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urikova\Prepared papers\2017 Gordeychik\2018-07-13\"/>
    </mc:Choice>
  </mc:AlternateContent>
  <bookViews>
    <workbookView xWindow="0" yWindow="0" windowWidth="28800" windowHeight="11503"/>
  </bookViews>
  <sheets>
    <sheet name="Table SM4-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 s="1"/>
  <c r="M5" i="1"/>
  <c r="M6" i="1" s="1"/>
  <c r="J5" i="1"/>
  <c r="J6" i="1" s="1"/>
  <c r="I5" i="1"/>
  <c r="I6" i="1" s="1"/>
  <c r="P4" i="1"/>
  <c r="O4" i="1"/>
  <c r="Q4" i="1" s="1"/>
  <c r="L4" i="1"/>
  <c r="R4" i="1" s="1"/>
  <c r="K4" i="1"/>
  <c r="M7" i="1" l="1"/>
  <c r="O6" i="1"/>
  <c r="Q6" i="1" s="1"/>
  <c r="N7" i="1"/>
  <c r="P6" i="1"/>
  <c r="I7" i="1"/>
  <c r="K6" i="1"/>
  <c r="J7" i="1"/>
  <c r="L6" i="1"/>
  <c r="R6" i="1" s="1"/>
  <c r="K5" i="1"/>
  <c r="L5" i="1"/>
  <c r="R5" i="1" s="1"/>
  <c r="O5" i="1"/>
  <c r="Q5" i="1" s="1"/>
  <c r="P5" i="1"/>
  <c r="J8" i="1" l="1"/>
  <c r="L8" i="1" s="1"/>
  <c r="R8" i="1" s="1"/>
  <c r="L7" i="1"/>
  <c r="R7" i="1" s="1"/>
  <c r="I8" i="1"/>
  <c r="K8" i="1" s="1"/>
  <c r="K7" i="1"/>
  <c r="N8" i="1"/>
  <c r="P8" i="1" s="1"/>
  <c r="P7" i="1"/>
  <c r="M8" i="1"/>
  <c r="O8" i="1" s="1"/>
  <c r="Q8" i="1" s="1"/>
  <c r="O7" i="1"/>
  <c r="Q7" i="1" s="1"/>
</calcChain>
</file>

<file path=xl/sharedStrings.xml><?xml version="1.0" encoding="utf-8"?>
<sst xmlns="http://schemas.openxmlformats.org/spreadsheetml/2006/main" count="23" uniqueCount="21">
  <si>
    <t>Estimates by Fo</t>
  </si>
  <si>
    <t>Estimates by Ni</t>
  </si>
  <si>
    <t>Number</t>
  </si>
  <si>
    <t>Sample, thin section, grain, profile</t>
  </si>
  <si>
    <t>Part of profile</t>
  </si>
  <si>
    <r>
      <t>x</t>
    </r>
    <r>
      <rPr>
        <vertAlign val="subscript"/>
        <sz val="12"/>
        <color theme="1"/>
        <rFont val="Arial"/>
        <family val="2"/>
        <charset val="204"/>
      </rPr>
      <t>dm</t>
    </r>
    <r>
      <rPr>
        <sz val="12"/>
        <color theme="1"/>
        <rFont val="Arial"/>
        <family val="2"/>
        <charset val="204"/>
      </rPr>
      <t xml:space="preserve"> (mm)</t>
    </r>
  </si>
  <si>
    <r>
      <t>x</t>
    </r>
    <r>
      <rPr>
        <vertAlign val="subscript"/>
        <sz val="12"/>
        <color theme="1"/>
        <rFont val="Arial"/>
        <family val="2"/>
        <charset val="204"/>
      </rPr>
      <t>centre</t>
    </r>
    <r>
      <rPr>
        <sz val="12"/>
        <color theme="1"/>
        <rFont val="Arial"/>
        <family val="2"/>
        <charset val="204"/>
      </rPr>
      <t>-x</t>
    </r>
    <r>
      <rPr>
        <vertAlign val="subscript"/>
        <sz val="12"/>
        <color theme="1"/>
        <rFont val="Arial"/>
        <family val="2"/>
        <charset val="204"/>
      </rPr>
      <t>dm</t>
    </r>
    <r>
      <rPr>
        <sz val="12"/>
        <color theme="1"/>
        <rFont val="Arial"/>
        <family val="2"/>
        <charset val="204"/>
      </rPr>
      <t xml:space="preserve"> (mm)</t>
    </r>
  </si>
  <si>
    <r>
      <t>Δ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(mm)</t>
    </r>
  </si>
  <si>
    <r>
      <t>Δ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 xml:space="preserve"> (mm)</t>
    </r>
  </si>
  <si>
    <r>
      <t>Geometric factor - A</t>
    </r>
    <r>
      <rPr>
        <vertAlign val="subscript"/>
        <sz val="12"/>
        <color theme="1"/>
        <rFont val="Arial"/>
        <family val="2"/>
        <charset val="204"/>
      </rPr>
      <t>pr</t>
    </r>
  </si>
  <si>
    <r>
      <t>High D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</si>
  <si>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r>
      <t>Low D</t>
    </r>
    <r>
      <rPr>
        <vertAlign val="subscript"/>
        <sz val="12"/>
        <color theme="1"/>
        <rFont val="Arial"/>
        <family val="2"/>
        <charset val="204"/>
      </rPr>
      <t>Fo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</si>
  <si>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t>Time intervals by Fo (d)</t>
  </si>
  <si>
    <r>
      <t>High D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</si>
  <si>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r>
      <t>Low D</t>
    </r>
    <r>
      <rPr>
        <vertAlign val="subscript"/>
        <sz val="12"/>
        <color theme="1"/>
        <rFont val="Arial"/>
        <family val="2"/>
        <charset val="204"/>
      </rPr>
      <t>Ni</t>
    </r>
    <r>
      <rPr>
        <sz val="12"/>
        <color theme="1"/>
        <rFont val="Arial"/>
        <family val="2"/>
        <charset val="204"/>
      </rPr>
      <t xml:space="preserve"> (m</t>
    </r>
    <r>
      <rPr>
        <vertAlign val="superscript"/>
        <sz val="12"/>
        <color theme="1"/>
        <rFont val="Arial"/>
        <family val="2"/>
        <charset val="204"/>
      </rPr>
      <t>2</t>
    </r>
    <r>
      <rPr>
        <sz val="12"/>
        <color theme="1"/>
        <rFont val="Arial"/>
        <family val="2"/>
        <charset val="204"/>
      </rPr>
      <t>/s)</t>
    </r>
  </si>
  <si>
    <t>Time intervals by Ni (d)</t>
  </si>
  <si>
    <t>Resulting time intervals (d)</t>
  </si>
  <si>
    <t>SHIV-08-07 10 Ol-4</t>
  </si>
  <si>
    <t>SHIV-08-05 17 Ol-7-2</t>
  </si>
  <si>
    <t>SHIV-08-05 3-5 Ol-2</t>
  </si>
  <si>
    <t>Table SM4-A. The time intervals for the outer core diffusion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</si>
</sst>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bscript"/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1" fillId="0" borderId="0" xfId="0" applyNumberFormat="1" applyFont="1"/>
    <xf numFmtId="49" fontId="1" fillId="0" borderId="0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/>
    <xf numFmtId="165" fontId="1" fillId="0" borderId="4" xfId="0" applyNumberFormat="1" applyFont="1" applyBorder="1" applyAlignment="1">
      <alignment horizontal="center"/>
    </xf>
    <xf numFmtId="11" fontId="1" fillId="0" borderId="4" xfId="0" applyNumberFormat="1" applyFont="1" applyBorder="1"/>
    <xf numFmtId="3" fontId="1" fillId="0" borderId="4" xfId="0" applyNumberFormat="1" applyFont="1" applyBorder="1"/>
    <xf numFmtId="11" fontId="1" fillId="0" borderId="4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9"/>
  <sheetViews>
    <sheetView tabSelected="1" topLeftCell="A4" zoomScale="151" zoomScaleNormal="151" workbookViewId="0">
      <selection activeCell="B10" sqref="B10"/>
    </sheetView>
  </sheetViews>
  <sheetFormatPr defaultColWidth="9.921875" defaultRowHeight="15" x14ac:dyDescent="0.35"/>
  <cols>
    <col min="1" max="1" width="8.765625" style="1" customWidth="1"/>
    <col min="2" max="2" width="21.84375" style="1" bestFit="1" customWidth="1"/>
    <col min="3" max="3" width="7.53515625" style="1" customWidth="1"/>
    <col min="4" max="4" width="6.15234375" style="1" customWidth="1"/>
    <col min="5" max="5" width="12.3046875" style="1" customWidth="1"/>
    <col min="6" max="7" width="6.23046875" style="1" customWidth="1"/>
    <col min="8" max="8" width="11.61328125" style="1" customWidth="1"/>
    <col min="9" max="10" width="10" style="1" bestFit="1" customWidth="1"/>
    <col min="11" max="12" width="7.23046875" style="1" customWidth="1"/>
    <col min="13" max="14" width="9.61328125" style="1" customWidth="1"/>
    <col min="15" max="16" width="7.23046875" style="2" customWidth="1"/>
    <col min="17" max="18" width="7.23046875" style="1" customWidth="1"/>
    <col min="19" max="16384" width="9.921875" style="1"/>
  </cols>
  <sheetData>
    <row r="1" spans="1:18" x14ac:dyDescent="0.4">
      <c r="A1" s="1" t="s">
        <v>20</v>
      </c>
    </row>
    <row r="2" spans="1:18" ht="36" customHeight="1" x14ac:dyDescent="0.4">
      <c r="D2" s="3"/>
      <c r="E2" s="3"/>
      <c r="I2" s="17" t="s">
        <v>0</v>
      </c>
      <c r="J2" s="18"/>
      <c r="K2" s="18"/>
      <c r="L2" s="19"/>
      <c r="M2" s="17" t="s">
        <v>1</v>
      </c>
      <c r="N2" s="18"/>
      <c r="O2" s="18"/>
      <c r="P2" s="19"/>
    </row>
    <row r="3" spans="1:18" s="7" customFormat="1" ht="36" customHeight="1" x14ac:dyDescent="0.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6" t="s">
        <v>10</v>
      </c>
      <c r="J3" s="6" t="s">
        <v>11</v>
      </c>
      <c r="K3" s="20" t="s">
        <v>12</v>
      </c>
      <c r="L3" s="20"/>
      <c r="M3" s="6" t="s">
        <v>13</v>
      </c>
      <c r="N3" s="6" t="s">
        <v>14</v>
      </c>
      <c r="O3" s="20" t="s">
        <v>15</v>
      </c>
      <c r="P3" s="20"/>
      <c r="Q3" s="20" t="s">
        <v>16</v>
      </c>
      <c r="R3" s="20"/>
    </row>
    <row r="4" spans="1:18" x14ac:dyDescent="0.4">
      <c r="A4" s="8">
        <v>1</v>
      </c>
      <c r="B4" s="9" t="s">
        <v>17</v>
      </c>
      <c r="C4" s="8">
        <v>1</v>
      </c>
      <c r="D4" s="10">
        <v>0.01</v>
      </c>
      <c r="E4" s="10">
        <v>0.36099999999999999</v>
      </c>
      <c r="F4" s="10">
        <v>0.14599999999999999</v>
      </c>
      <c r="G4" s="10">
        <v>0.13500000000000001</v>
      </c>
      <c r="H4" s="11">
        <v>0.32938460764340449</v>
      </c>
      <c r="I4" s="12">
        <v>2.8954138540855339E-16</v>
      </c>
      <c r="J4" s="12">
        <v>1.058826915969702E-16</v>
      </c>
      <c r="K4" s="13">
        <f t="shared" ref="K4:L8" si="0">$F4/1000*$F4/1000/(4*$H4*I4)/60/60/24</f>
        <v>646.72258719213266</v>
      </c>
      <c r="L4" s="13">
        <f t="shared" si="0"/>
        <v>1768.494463508446</v>
      </c>
      <c r="M4" s="14">
        <v>4.5332000178472072E-16</v>
      </c>
      <c r="N4" s="12">
        <v>1.565012315205119E-16</v>
      </c>
      <c r="O4" s="13">
        <f>G4*G4/1000000/(4*M4*H4)/60/60/24</f>
        <v>353.17147643499897</v>
      </c>
      <c r="P4" s="13">
        <f>F4*G4/1000000/(4*H4*N4)/60/60/24</f>
        <v>1106.3481924338496</v>
      </c>
      <c r="Q4" s="13">
        <f>O4</f>
        <v>353.17147643499897</v>
      </c>
      <c r="R4" s="13">
        <f>L4</f>
        <v>1768.494463508446</v>
      </c>
    </row>
    <row r="5" spans="1:18" x14ac:dyDescent="0.4">
      <c r="A5" s="8">
        <v>2</v>
      </c>
      <c r="B5" s="9" t="s">
        <v>17</v>
      </c>
      <c r="C5" s="8">
        <v>2</v>
      </c>
      <c r="D5" s="10">
        <v>3.5999999999999997E-2</v>
      </c>
      <c r="E5" s="10">
        <v>0.32500000000000001</v>
      </c>
      <c r="F5" s="10">
        <v>0.16300000000000001</v>
      </c>
      <c r="G5" s="10">
        <v>0.151</v>
      </c>
      <c r="H5" s="11">
        <v>0.32938460764340449</v>
      </c>
      <c r="I5" s="12">
        <f t="shared" ref="I5:J8" si="1">I4</f>
        <v>2.8954138540855339E-16</v>
      </c>
      <c r="J5" s="12">
        <f t="shared" si="1"/>
        <v>1.058826915969702E-16</v>
      </c>
      <c r="K5" s="13">
        <f t="shared" si="0"/>
        <v>806.09741129235192</v>
      </c>
      <c r="L5" s="13">
        <f t="shared" si="0"/>
        <v>2204.3126947342794</v>
      </c>
      <c r="M5" s="14">
        <f t="shared" ref="M5:N8" si="2">M4</f>
        <v>4.5332000178472072E-16</v>
      </c>
      <c r="N5" s="14">
        <f t="shared" si="2"/>
        <v>1.565012315205119E-16</v>
      </c>
      <c r="O5" s="13">
        <f>G5*G5/1000000/(4*M5*H5)/60/60/24</f>
        <v>441.84706909159985</v>
      </c>
      <c r="P5" s="13">
        <f>F5*G5/1000000/(4*H5*N5)/60/60/24</f>
        <v>1381.5600233573994</v>
      </c>
      <c r="Q5" s="13">
        <f>O5</f>
        <v>441.84706909159985</v>
      </c>
      <c r="R5" s="13">
        <f>L5</f>
        <v>2204.3126947342794</v>
      </c>
    </row>
    <row r="6" spans="1:18" x14ac:dyDescent="0.4">
      <c r="A6" s="8">
        <v>3</v>
      </c>
      <c r="B6" s="9" t="s">
        <v>18</v>
      </c>
      <c r="C6" s="8">
        <v>1</v>
      </c>
      <c r="D6" s="10">
        <v>3.6999999999999998E-2</v>
      </c>
      <c r="E6" s="10">
        <v>0.186</v>
      </c>
      <c r="F6" s="10">
        <v>0.107</v>
      </c>
      <c r="G6" s="10">
        <v>9.9000000000000005E-2</v>
      </c>
      <c r="H6" s="11">
        <v>0.16700502676395021</v>
      </c>
      <c r="I6" s="12">
        <f t="shared" si="1"/>
        <v>2.8954138540855339E-16</v>
      </c>
      <c r="J6" s="12">
        <f t="shared" si="1"/>
        <v>1.058826915969702E-16</v>
      </c>
      <c r="K6" s="13">
        <f t="shared" si="0"/>
        <v>685.09946769637907</v>
      </c>
      <c r="L6" s="13">
        <f t="shared" si="0"/>
        <v>1873.4379153726406</v>
      </c>
      <c r="M6" s="14">
        <f t="shared" si="2"/>
        <v>4.5332000178472072E-16</v>
      </c>
      <c r="N6" s="14">
        <f t="shared" si="2"/>
        <v>1.565012315205119E-16</v>
      </c>
      <c r="O6" s="13">
        <f>G6*G6/1000000/(4*M6*H6)/60/60/24</f>
        <v>374.59521906507672</v>
      </c>
      <c r="P6" s="13">
        <f>F6*G6/1000000/(4*H6*N6)/60/60/24</f>
        <v>1172.7297315201558</v>
      </c>
      <c r="Q6" s="13">
        <f>O6</f>
        <v>374.59521906507672</v>
      </c>
      <c r="R6" s="13">
        <f>L6</f>
        <v>1873.4379153726406</v>
      </c>
    </row>
    <row r="7" spans="1:18" x14ac:dyDescent="0.4">
      <c r="A7" s="8">
        <v>4</v>
      </c>
      <c r="B7" s="9" t="s">
        <v>18</v>
      </c>
      <c r="C7" s="8">
        <v>2</v>
      </c>
      <c r="D7" s="10">
        <v>4.2999999999999997E-2</v>
      </c>
      <c r="E7" s="10">
        <v>0.18</v>
      </c>
      <c r="F7" s="10">
        <v>9.5000000000000001E-2</v>
      </c>
      <c r="G7" s="10">
        <v>8.7999999999999995E-2</v>
      </c>
      <c r="H7" s="11">
        <v>0.16700502676395021</v>
      </c>
      <c r="I7" s="12">
        <f t="shared" si="1"/>
        <v>2.8954138540855339E-16</v>
      </c>
      <c r="J7" s="12">
        <f t="shared" si="1"/>
        <v>1.058826915969702E-16</v>
      </c>
      <c r="K7" s="13">
        <f t="shared" si="0"/>
        <v>540.04914804435509</v>
      </c>
      <c r="L7" s="13">
        <f t="shared" si="0"/>
        <v>1476.7907403474612</v>
      </c>
      <c r="M7" s="14">
        <f t="shared" si="2"/>
        <v>4.5332000178472072E-16</v>
      </c>
      <c r="N7" s="14">
        <f t="shared" si="2"/>
        <v>1.565012315205119E-16</v>
      </c>
      <c r="O7" s="13">
        <f>G7*G7/1000000/(4*M7*H7)/60/60/24</f>
        <v>295.97646938475197</v>
      </c>
      <c r="P7" s="13">
        <f>F7*G7/1000000/(4*H7*N7)/60/60/24</f>
        <v>925.5187912308603</v>
      </c>
      <c r="Q7" s="13">
        <f>O7</f>
        <v>295.97646938475197</v>
      </c>
      <c r="R7" s="13">
        <f>L7</f>
        <v>1476.7907403474612</v>
      </c>
    </row>
    <row r="8" spans="1:18" x14ac:dyDescent="0.4">
      <c r="A8" s="8">
        <v>5</v>
      </c>
      <c r="B8" s="9" t="s">
        <v>19</v>
      </c>
      <c r="C8" s="9"/>
      <c r="D8" s="10">
        <v>3.2000000000000001E-2</v>
      </c>
      <c r="E8" s="10">
        <v>0.217</v>
      </c>
      <c r="F8" s="10">
        <v>0.13200000000000001</v>
      </c>
      <c r="G8" s="10">
        <v>0.122</v>
      </c>
      <c r="H8" s="11">
        <v>0.77392463102227926</v>
      </c>
      <c r="I8" s="12">
        <f t="shared" si="1"/>
        <v>2.8954138540855339E-16</v>
      </c>
      <c r="J8" s="12">
        <f t="shared" si="1"/>
        <v>1.058826915969702E-16</v>
      </c>
      <c r="K8" s="13">
        <f t="shared" si="0"/>
        <v>224.99082682886751</v>
      </c>
      <c r="L8" s="13">
        <f t="shared" si="0"/>
        <v>615.24839160879719</v>
      </c>
      <c r="M8" s="14">
        <f t="shared" si="2"/>
        <v>4.5332000178472072E-16</v>
      </c>
      <c r="N8" s="14">
        <f t="shared" si="2"/>
        <v>1.565012315205119E-16</v>
      </c>
      <c r="O8" s="13">
        <f>G8*G8/1000000/(4*M8*H8)/60/60/24</f>
        <v>122.75590062584786</v>
      </c>
      <c r="P8" s="13">
        <f>F8*G8/1000000/(4*H8*N8)/60/60/24</f>
        <v>384.71896871576479</v>
      </c>
      <c r="Q8" s="13">
        <f>O8</f>
        <v>122.75590062584786</v>
      </c>
      <c r="R8" s="13">
        <f>L8</f>
        <v>615.24839160879719</v>
      </c>
    </row>
    <row r="9" spans="1:18" x14ac:dyDescent="0.4">
      <c r="J9" s="15"/>
      <c r="K9" s="16"/>
      <c r="L9" s="16"/>
      <c r="M9" s="15"/>
      <c r="N9" s="15"/>
      <c r="O9" s="16"/>
      <c r="P9" s="16"/>
      <c r="Q9" s="15"/>
      <c r="R9" s="15"/>
    </row>
  </sheetData>
  <mergeCells count="5">
    <mergeCell ref="I2:L2"/>
    <mergeCell ref="M2:P2"/>
    <mergeCell ref="K3:L3"/>
    <mergeCell ref="O3:P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SM4-A</vt:lpstr>
    </vt:vector>
  </TitlesOfParts>
  <Company>IEM 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Gordeychik</dc:creator>
  <cp:lastModifiedBy>RePack by Diakov</cp:lastModifiedBy>
  <dcterms:created xsi:type="dcterms:W3CDTF">2018-03-09T20:15:08Z</dcterms:created>
  <dcterms:modified xsi:type="dcterms:W3CDTF">2018-07-17T19:09:32Z</dcterms:modified>
</cp:coreProperties>
</file>