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ensundermeyer/Desktop/Paper/Sundermeyer &amp; Wörner - Eifel/Paper_Eifel_Online_Resources/"/>
    </mc:Choice>
  </mc:AlternateContent>
  <xr:revisionPtr revIDLastSave="0" documentId="13_ncr:1_{DD3A4FCF-54F1-E04E-BEED-EFC4DBE08108}" xr6:coauthVersionLast="36" xr6:coauthVersionMax="36" xr10:uidLastSave="{00000000-0000-0000-0000-000000000000}"/>
  <bookViews>
    <workbookView xWindow="60" yWindow="460" windowWidth="33540" windowHeight="19480" xr2:uid="{F7CEA7CC-DE34-A24E-99C4-C2A0ABFC7B3F}"/>
  </bookViews>
  <sheets>
    <sheet name="Thermometry (Spinel analyses)" sheetId="3" r:id="rId1"/>
    <sheet name="Thermometry (Olivine analyses)" sheetId="4" r:id="rId2"/>
    <sheet name="Thermometry (Summary)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3" i="4" l="1"/>
  <c r="AA32" i="4"/>
  <c r="AA31" i="4"/>
  <c r="AA29" i="4"/>
  <c r="AA28" i="4"/>
  <c r="AA27" i="4"/>
  <c r="AA26" i="4"/>
  <c r="AA25" i="4"/>
  <c r="AA24" i="4"/>
  <c r="C23" i="4"/>
  <c r="AA22" i="4"/>
  <c r="C22" i="4"/>
  <c r="AA21" i="4"/>
  <c r="C21" i="4"/>
  <c r="AA20" i="4"/>
  <c r="AA18" i="4"/>
  <c r="AA17" i="4"/>
  <c r="AA15" i="4"/>
  <c r="AA14" i="4"/>
  <c r="AA13" i="4"/>
</calcChain>
</file>

<file path=xl/sharedStrings.xml><?xml version="1.0" encoding="utf-8"?>
<sst xmlns="http://schemas.openxmlformats.org/spreadsheetml/2006/main" count="528" uniqueCount="110">
  <si>
    <t>NiO</t>
  </si>
  <si>
    <t>Cr2O3</t>
  </si>
  <si>
    <t>Temperatures of Laacher See hybrids and Eppelsberg/Rothenberg basanites</t>
  </si>
  <si>
    <t>Location</t>
  </si>
  <si>
    <t>Sample type</t>
  </si>
  <si>
    <t>Cr# of Sp</t>
  </si>
  <si>
    <t>T (°C)</t>
  </si>
  <si>
    <t>Fo (mol%)</t>
  </si>
  <si>
    <t>Laacher See</t>
  </si>
  <si>
    <t>mafic phonolite</t>
  </si>
  <si>
    <t>LS-2-5</t>
  </si>
  <si>
    <t>LS-3-4</t>
  </si>
  <si>
    <t>LS-3-3</t>
  </si>
  <si>
    <t>LS-4-2</t>
  </si>
  <si>
    <t>LS-5-2</t>
  </si>
  <si>
    <t>LS-3-1</t>
  </si>
  <si>
    <t>LS-2-3</t>
  </si>
  <si>
    <t>LS-3-5</t>
  </si>
  <si>
    <t>LS-2-1</t>
  </si>
  <si>
    <t>LS-5-1</t>
  </si>
  <si>
    <t>LS-4-3</t>
  </si>
  <si>
    <t>LS-3-2</t>
  </si>
  <si>
    <t>LS-2-2</t>
  </si>
  <si>
    <t>LSH-2</t>
  </si>
  <si>
    <t>LSH-1-7</t>
  </si>
  <si>
    <t>LSH-1-5</t>
  </si>
  <si>
    <t>LSH-1-4</t>
  </si>
  <si>
    <t>LSH-1-6-1</t>
  </si>
  <si>
    <t>LSH-1-6-2</t>
  </si>
  <si>
    <t>Rothenberg</t>
  </si>
  <si>
    <t>basanite</t>
  </si>
  <si>
    <t>E41-4P-1-1</t>
  </si>
  <si>
    <t>E41-4P-1-2</t>
  </si>
  <si>
    <t>E41-4P-1-3</t>
  </si>
  <si>
    <t>Eppelsberg</t>
  </si>
  <si>
    <t>EPB19-1-3id4sp1</t>
  </si>
  <si>
    <t>EPB19-2-2id3sp02-2</t>
  </si>
  <si>
    <t>EPB19-1-3id1sp1</t>
  </si>
  <si>
    <t>Coogan et al. (2014) Al-in-Ol thermometer (Al exchange between Ol and Sp)</t>
  </si>
  <si>
    <t>Cr# calibration range of spinels 0-0,69</t>
  </si>
  <si>
    <t>P2O5</t>
  </si>
  <si>
    <t>SiO2</t>
  </si>
  <si>
    <t>MnO</t>
  </si>
  <si>
    <t>FeO</t>
  </si>
  <si>
    <t>CoO</t>
  </si>
  <si>
    <t>MgO</t>
  </si>
  <si>
    <t>ZnO</t>
  </si>
  <si>
    <t>Al2O3</t>
  </si>
  <si>
    <t>CaO</t>
  </si>
  <si>
    <t>kd</t>
  </si>
  <si>
    <t>EPB19-2-2id3sp01ol</t>
  </si>
  <si>
    <t>EPB19-1-3id1sp1ol</t>
  </si>
  <si>
    <t>EPB19-1-3id3sp1ol</t>
  </si>
  <si>
    <t>EPB19-1-3id4sp1ol</t>
  </si>
  <si>
    <t>EPB19-2-2xl2sp01</t>
  </si>
  <si>
    <t>EPB19-2-2id3sp02-2ol</t>
  </si>
  <si>
    <t>V2O3</t>
  </si>
  <si>
    <t>TiO2</t>
  </si>
  <si>
    <t>Cr#</t>
  </si>
  <si>
    <t>EPB19-2-2id3sp01</t>
  </si>
  <si>
    <t>Fo</t>
  </si>
  <si>
    <t>Total</t>
  </si>
  <si>
    <t>2𝛔</t>
  </si>
  <si>
    <t>n.a.</t>
  </si>
  <si>
    <t>Crystal No.</t>
  </si>
  <si>
    <t>mol %</t>
  </si>
  <si>
    <t>°C</t>
  </si>
  <si>
    <t>mol</t>
  </si>
  <si>
    <t>LS-2-4</t>
  </si>
  <si>
    <t>LS-2-1ol</t>
  </si>
  <si>
    <t>&lt;0.012</t>
  </si>
  <si>
    <t>LS-2-2ol</t>
  </si>
  <si>
    <t>LS-2-3ol</t>
  </si>
  <si>
    <t>LS-2-4ol</t>
  </si>
  <si>
    <t>LS-2-5ol</t>
  </si>
  <si>
    <t>LS-3-1ol</t>
  </si>
  <si>
    <t>LS-3-2ol</t>
  </si>
  <si>
    <t>LS-3-3ol</t>
  </si>
  <si>
    <t>LS-3-4ol</t>
  </si>
  <si>
    <t xml:space="preserve"> &lt;0.006</t>
  </si>
  <si>
    <t>LS-3-5ol</t>
  </si>
  <si>
    <t>LS-4-2ol</t>
  </si>
  <si>
    <t>LS-4-3ol</t>
  </si>
  <si>
    <t>LS-5-1ol</t>
  </si>
  <si>
    <t>LS-5-2ol</t>
  </si>
  <si>
    <t>LSH-2ol</t>
  </si>
  <si>
    <t>LSH-1-4ol</t>
  </si>
  <si>
    <t>&lt;0.011</t>
  </si>
  <si>
    <t>LSH-1-5ol</t>
  </si>
  <si>
    <t>LSH-1-6-1ol</t>
  </si>
  <si>
    <t>LSH-1-6-2ol</t>
  </si>
  <si>
    <t>LSH-1-7ol</t>
  </si>
  <si>
    <t>E41-4P-1-1ol</t>
  </si>
  <si>
    <t>E41-4P-1-2ol</t>
  </si>
  <si>
    <t>E41-4P-1-3ol</t>
  </si>
  <si>
    <t>LSH</t>
  </si>
  <si>
    <t>E41</t>
  </si>
  <si>
    <t>EPB</t>
  </si>
  <si>
    <t>83-84</t>
  </si>
  <si>
    <t>STD</t>
  </si>
  <si>
    <t>Sample</t>
  </si>
  <si>
    <t>86-87</t>
  </si>
  <si>
    <r>
      <t>T</t>
    </r>
    <r>
      <rPr>
        <vertAlign val="subscript"/>
        <sz val="12"/>
        <color theme="1"/>
        <rFont val="Times New Roman"/>
        <family val="1"/>
      </rPr>
      <t>effective</t>
    </r>
  </si>
  <si>
    <t>Timescales from magma mixing to eruption in alkaline volcanism in the Eifel volcanic fields, western Germany</t>
  </si>
  <si>
    <t>Contributions to Mineralogy and Petrology</t>
  </si>
  <si>
    <t>Caren Sundermeyer*, Gerhard Wörner, Jochen Gätjen, and Lena Weimann</t>
  </si>
  <si>
    <t>* Corresponding author: csunder@gwdg.de</t>
  </si>
  <si>
    <t>all oxides in wt.%</t>
  </si>
  <si>
    <t>Fo in mol%, all oxides in wt.%</t>
  </si>
  <si>
    <t>Online Resource 3: Al-in Olivine thermometry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</si>
</sst>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A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/>
    <xf numFmtId="0" fontId="6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A41"/>
      <color rgb="FF00A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4BF75-3115-EF4C-A8DB-D4DCAEFA79EC}">
  <dimension ref="A1:AL42"/>
  <sheetViews>
    <sheetView tabSelected="1" zoomScaleNormal="100" workbookViewId="0">
      <selection activeCell="D3" sqref="D3"/>
    </sheetView>
  </sheetViews>
  <sheetFormatPr baseColWidth="10" defaultRowHeight="16" x14ac:dyDescent="0.2"/>
  <cols>
    <col min="1" max="1" width="24.33203125" style="6" customWidth="1"/>
    <col min="2" max="2" width="7.83203125" style="5" customWidth="1"/>
    <col min="3" max="3" width="7.83203125" style="28" customWidth="1"/>
    <col min="4" max="29" width="7.83203125" style="5" customWidth="1"/>
    <col min="30" max="30" width="10" style="5" customWidth="1"/>
    <col min="31" max="31" width="7.83203125" style="5" customWidth="1"/>
    <col min="32" max="33" width="10.83203125" style="2"/>
  </cols>
  <sheetData>
    <row r="1" spans="1:38" x14ac:dyDescent="0.2">
      <c r="A1" s="29" t="s">
        <v>109</v>
      </c>
      <c r="B1" s="30"/>
      <c r="C1" s="30"/>
      <c r="E1" s="30"/>
      <c r="G1" s="30"/>
      <c r="H1" s="31" t="s">
        <v>103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5"/>
      <c r="W1" s="30"/>
      <c r="X1" s="30"/>
      <c r="Y1" s="30"/>
      <c r="Z1" s="30"/>
      <c r="AA1" s="6"/>
      <c r="AB1"/>
      <c r="AC1"/>
      <c r="AD1"/>
      <c r="AE1"/>
      <c r="AF1"/>
      <c r="AG1"/>
      <c r="AL1" s="32"/>
    </row>
    <row r="2" spans="1:38" x14ac:dyDescent="0.2">
      <c r="A2" s="30"/>
      <c r="B2" s="30"/>
      <c r="C2" s="30"/>
      <c r="E2" s="30"/>
      <c r="G2" s="30"/>
      <c r="H2" s="31" t="s">
        <v>104</v>
      </c>
      <c r="I2" s="30"/>
      <c r="J2" s="30"/>
      <c r="K2" s="30"/>
      <c r="L2" s="30"/>
      <c r="M2" s="30"/>
      <c r="N2" s="30"/>
      <c r="O2" s="30"/>
      <c r="P2" s="30"/>
      <c r="Q2" s="30"/>
      <c r="R2" s="30"/>
      <c r="T2" s="30"/>
      <c r="U2" s="30"/>
      <c r="V2" s="25" t="s">
        <v>107</v>
      </c>
      <c r="W2" s="30"/>
      <c r="X2" s="30"/>
      <c r="Y2" s="30"/>
      <c r="Z2" s="30"/>
      <c r="AA2" s="6"/>
      <c r="AB2"/>
      <c r="AC2"/>
      <c r="AD2"/>
      <c r="AE2"/>
      <c r="AF2"/>
      <c r="AG2"/>
      <c r="AL2" s="32"/>
    </row>
    <row r="3" spans="1:38" x14ac:dyDescent="0.2">
      <c r="A3" s="30"/>
      <c r="B3" s="30"/>
      <c r="C3" s="30"/>
      <c r="E3" s="30"/>
      <c r="G3" s="30"/>
      <c r="H3" s="33" t="s">
        <v>105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/>
      <c r="AB3"/>
      <c r="AC3"/>
      <c r="AD3"/>
      <c r="AE3"/>
      <c r="AF3"/>
      <c r="AG3"/>
      <c r="AL3" s="32"/>
    </row>
    <row r="4" spans="1:38" x14ac:dyDescent="0.2">
      <c r="A4" s="30"/>
      <c r="B4" s="30"/>
      <c r="C4" s="30"/>
      <c r="E4" s="30"/>
      <c r="G4" s="30"/>
      <c r="H4" s="31" t="s">
        <v>106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/>
      <c r="AB4"/>
      <c r="AC4"/>
      <c r="AD4"/>
      <c r="AE4"/>
      <c r="AF4"/>
      <c r="AG4"/>
      <c r="AL4" s="32"/>
    </row>
    <row r="5" spans="1:38" x14ac:dyDescent="0.2">
      <c r="A5" s="30"/>
      <c r="B5" s="30"/>
      <c r="C5" s="30"/>
      <c r="D5" s="30"/>
      <c r="E5" s="30"/>
      <c r="F5" s="30"/>
      <c r="G5" s="30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/>
      <c r="AB5"/>
      <c r="AC5"/>
      <c r="AD5"/>
      <c r="AE5"/>
      <c r="AF5"/>
      <c r="AG5"/>
      <c r="AL5" s="32"/>
    </row>
    <row r="6" spans="1:38" s="1" customFormat="1" x14ac:dyDescent="0.2">
      <c r="A6" s="6" t="s">
        <v>64</v>
      </c>
      <c r="B6" s="5" t="s">
        <v>40</v>
      </c>
      <c r="C6" s="28" t="s">
        <v>62</v>
      </c>
      <c r="D6" s="5" t="s">
        <v>41</v>
      </c>
      <c r="E6" s="5" t="s">
        <v>62</v>
      </c>
      <c r="F6" s="5" t="s">
        <v>57</v>
      </c>
      <c r="G6" s="5" t="s">
        <v>62</v>
      </c>
      <c r="H6" s="5" t="s">
        <v>47</v>
      </c>
      <c r="I6" s="5" t="s">
        <v>62</v>
      </c>
      <c r="J6" s="5" t="s">
        <v>1</v>
      </c>
      <c r="K6" s="5" t="s">
        <v>62</v>
      </c>
      <c r="L6" s="5" t="s">
        <v>56</v>
      </c>
      <c r="M6" s="5" t="s">
        <v>62</v>
      </c>
      <c r="N6" s="5" t="s">
        <v>45</v>
      </c>
      <c r="O6" s="5" t="s">
        <v>62</v>
      </c>
      <c r="P6" s="5" t="s">
        <v>43</v>
      </c>
      <c r="Q6" s="5" t="s">
        <v>62</v>
      </c>
      <c r="R6" s="5" t="s">
        <v>48</v>
      </c>
      <c r="S6" s="5" t="s">
        <v>62</v>
      </c>
      <c r="T6" s="5" t="s">
        <v>42</v>
      </c>
      <c r="U6" s="5" t="s">
        <v>62</v>
      </c>
      <c r="V6" s="5" t="s">
        <v>0</v>
      </c>
      <c r="W6" s="5" t="s">
        <v>62</v>
      </c>
      <c r="X6" s="5" t="s">
        <v>44</v>
      </c>
      <c r="Y6" s="5" t="s">
        <v>62</v>
      </c>
      <c r="Z6" s="5" t="s">
        <v>46</v>
      </c>
      <c r="AA6" s="5" t="s">
        <v>62</v>
      </c>
      <c r="AB6" s="5" t="s">
        <v>61</v>
      </c>
      <c r="AC6" s="5" t="s">
        <v>58</v>
      </c>
      <c r="AD6" s="5" t="s">
        <v>49</v>
      </c>
      <c r="AE6" s="5" t="s">
        <v>6</v>
      </c>
      <c r="AF6" s="2"/>
      <c r="AG6" s="2"/>
    </row>
    <row r="7" spans="1:38" s="1" customFormat="1" x14ac:dyDescent="0.2">
      <c r="A7" s="12" t="s">
        <v>59</v>
      </c>
      <c r="B7" s="9" t="s">
        <v>63</v>
      </c>
      <c r="C7" s="9" t="s">
        <v>63</v>
      </c>
      <c r="D7" s="13">
        <v>0.1211</v>
      </c>
      <c r="E7" s="13">
        <v>2.9766379999999999E-2</v>
      </c>
      <c r="F7" s="13">
        <v>2.4500000000000002</v>
      </c>
      <c r="G7" s="13">
        <v>4.4100000000000007E-2</v>
      </c>
      <c r="H7" s="14">
        <v>34.200000000000003</v>
      </c>
      <c r="I7" s="14">
        <v>0.22572</v>
      </c>
      <c r="J7" s="14">
        <v>10.49</v>
      </c>
      <c r="K7" s="14">
        <v>7.3429999999999995E-2</v>
      </c>
      <c r="L7" s="13">
        <v>0.1895</v>
      </c>
      <c r="M7" s="13">
        <v>2.8008099999999998E-2</v>
      </c>
      <c r="N7" s="14">
        <v>14.44</v>
      </c>
      <c r="O7" s="14">
        <v>0.17905599999999999</v>
      </c>
      <c r="P7" s="14">
        <v>34.56</v>
      </c>
      <c r="Q7" s="14">
        <v>0.35942400000000002</v>
      </c>
      <c r="R7" s="9" t="s">
        <v>63</v>
      </c>
      <c r="S7" s="9" t="s">
        <v>63</v>
      </c>
      <c r="T7" s="13">
        <v>0.1991</v>
      </c>
      <c r="U7" s="13">
        <v>5.1367799999999998E-2</v>
      </c>
      <c r="V7" s="13">
        <v>8.6599999999999996E-2</v>
      </c>
      <c r="W7" s="13">
        <v>3.2388399999999998E-2</v>
      </c>
      <c r="X7" s="9" t="s">
        <v>63</v>
      </c>
      <c r="Y7" s="9" t="s">
        <v>63</v>
      </c>
      <c r="Z7" s="13">
        <v>8.2299999999999998E-2</v>
      </c>
      <c r="AA7" s="13">
        <v>4.8672220000000002E-2</v>
      </c>
      <c r="AB7" s="14">
        <v>96.82</v>
      </c>
      <c r="AC7" s="13">
        <v>0.17057405784399648</v>
      </c>
      <c r="AD7" s="15">
        <v>9.2399721321703362E-4</v>
      </c>
      <c r="AE7" s="11">
        <v>1156.8619787741409</v>
      </c>
      <c r="AF7" s="2"/>
      <c r="AG7" s="2"/>
    </row>
    <row r="8" spans="1:38" s="1" customFormat="1" x14ac:dyDescent="0.2">
      <c r="A8" s="6" t="s">
        <v>37</v>
      </c>
      <c r="B8" s="5" t="s">
        <v>63</v>
      </c>
      <c r="C8" s="28" t="s">
        <v>63</v>
      </c>
      <c r="D8" s="16">
        <v>0.10390000000000001</v>
      </c>
      <c r="E8" s="16">
        <v>3.0130999999999998E-2</v>
      </c>
      <c r="F8" s="16">
        <v>2</v>
      </c>
      <c r="G8" s="16">
        <v>4.0800000000000003E-2</v>
      </c>
      <c r="H8" s="17">
        <v>43.36</v>
      </c>
      <c r="I8" s="17">
        <v>0.25148799999999999</v>
      </c>
      <c r="J8" s="17">
        <v>3.41</v>
      </c>
      <c r="K8" s="17">
        <v>4.4330000000000008E-2</v>
      </c>
      <c r="L8" s="16">
        <v>0.15790000000000001</v>
      </c>
      <c r="M8" s="16">
        <v>2.7095640000000004E-2</v>
      </c>
      <c r="N8" s="17">
        <v>15.48</v>
      </c>
      <c r="O8" s="17">
        <v>0.17956800000000001</v>
      </c>
      <c r="P8" s="17">
        <v>32.409999999999997</v>
      </c>
      <c r="Q8" s="17">
        <v>0.35002800000000001</v>
      </c>
      <c r="R8" s="5" t="s">
        <v>63</v>
      </c>
      <c r="S8" s="5" t="s">
        <v>63</v>
      </c>
      <c r="T8" s="16">
        <v>0.17369999999999999</v>
      </c>
      <c r="U8" s="16">
        <v>4.9261320000000004E-2</v>
      </c>
      <c r="V8" s="16">
        <v>0.16189999999999999</v>
      </c>
      <c r="W8" s="16">
        <v>3.2153339999999996E-2</v>
      </c>
      <c r="X8" s="5" t="s">
        <v>63</v>
      </c>
      <c r="Y8" s="5" t="s">
        <v>63</v>
      </c>
      <c r="Z8" s="16">
        <v>0.1077</v>
      </c>
      <c r="AA8" s="16">
        <v>4.7021819999999999E-2</v>
      </c>
      <c r="AB8" s="17">
        <v>97.37</v>
      </c>
      <c r="AC8" s="16">
        <v>5.0156412930135556E-2</v>
      </c>
      <c r="AD8" s="18">
        <v>1.0390261635431722E-3</v>
      </c>
      <c r="AE8" s="10">
        <v>1201.5034858537115</v>
      </c>
      <c r="AF8" s="2"/>
      <c r="AG8" s="2"/>
    </row>
    <row r="9" spans="1:38" s="1" customFormat="1" x14ac:dyDescent="0.2">
      <c r="A9" s="6" t="s">
        <v>37</v>
      </c>
      <c r="B9" s="5" t="s">
        <v>63</v>
      </c>
      <c r="C9" s="28" t="s">
        <v>63</v>
      </c>
      <c r="D9" s="16">
        <v>0.12939999999999999</v>
      </c>
      <c r="E9" s="16">
        <v>2.9606719999999996E-2</v>
      </c>
      <c r="F9" s="16">
        <v>1.99</v>
      </c>
      <c r="G9" s="16">
        <v>4.0596E-2</v>
      </c>
      <c r="H9" s="17">
        <v>43.38</v>
      </c>
      <c r="I9" s="17">
        <v>0.25160399999999999</v>
      </c>
      <c r="J9" s="17">
        <v>3.4</v>
      </c>
      <c r="K9" s="17">
        <v>4.4200000000000003E-2</v>
      </c>
      <c r="L9" s="16">
        <v>0.12429999999999999</v>
      </c>
      <c r="M9" s="16">
        <v>2.6102999999999998E-2</v>
      </c>
      <c r="N9" s="17">
        <v>15.56</v>
      </c>
      <c r="O9" s="17">
        <v>0.18049599999999999</v>
      </c>
      <c r="P9" s="17">
        <v>32.15</v>
      </c>
      <c r="Q9" s="17">
        <v>0.34722000000000003</v>
      </c>
      <c r="R9" s="5" t="s">
        <v>63</v>
      </c>
      <c r="S9" s="5" t="s">
        <v>63</v>
      </c>
      <c r="T9" s="16">
        <v>0.27129999999999999</v>
      </c>
      <c r="U9" s="16">
        <v>4.7368979999999998E-2</v>
      </c>
      <c r="V9" s="16">
        <v>0.18210000000000001</v>
      </c>
      <c r="W9" s="16">
        <v>3.2231700000000002E-2</v>
      </c>
      <c r="X9" s="5" t="s">
        <v>63</v>
      </c>
      <c r="Y9" s="5" t="s">
        <v>63</v>
      </c>
      <c r="Z9" s="16">
        <v>0.1075</v>
      </c>
      <c r="AA9" s="16">
        <v>4.7214000000000006E-2</v>
      </c>
      <c r="AB9" s="17">
        <v>97.3</v>
      </c>
      <c r="AC9" s="16">
        <v>4.9937447873227687E-2</v>
      </c>
      <c r="AD9" s="18">
        <v>1.0384602393562934E-3</v>
      </c>
      <c r="AE9" s="10">
        <v>1201.5455797803324</v>
      </c>
      <c r="AF9" s="2"/>
      <c r="AG9" s="2"/>
    </row>
    <row r="10" spans="1:38" s="1" customFormat="1" x14ac:dyDescent="0.2">
      <c r="A10" s="6" t="s">
        <v>35</v>
      </c>
      <c r="B10" s="5" t="s">
        <v>63</v>
      </c>
      <c r="C10" s="28" t="s">
        <v>63</v>
      </c>
      <c r="D10" s="16">
        <v>0.1022</v>
      </c>
      <c r="E10" s="16">
        <v>2.9229200000000004E-2</v>
      </c>
      <c r="F10" s="16">
        <v>2.0299999999999998</v>
      </c>
      <c r="G10" s="16">
        <v>4.1005999999999994E-2</v>
      </c>
      <c r="H10" s="17">
        <v>35.159999999999997</v>
      </c>
      <c r="I10" s="17">
        <v>0.23205599999999998</v>
      </c>
      <c r="J10" s="17">
        <v>10.91</v>
      </c>
      <c r="K10" s="17">
        <v>7.6369999999999993E-2</v>
      </c>
      <c r="L10" s="16">
        <v>0.15229999999999999</v>
      </c>
      <c r="M10" s="16">
        <v>2.7749059999999999E-2</v>
      </c>
      <c r="N10" s="17">
        <v>14.22</v>
      </c>
      <c r="O10" s="17">
        <v>0.179172</v>
      </c>
      <c r="P10" s="17">
        <v>34.049999999999997</v>
      </c>
      <c r="Q10" s="17">
        <v>0.36092999999999997</v>
      </c>
      <c r="R10" s="5" t="s">
        <v>63</v>
      </c>
      <c r="S10" s="5" t="s">
        <v>63</v>
      </c>
      <c r="T10" s="16">
        <v>0.27029999999999998</v>
      </c>
      <c r="U10" s="16">
        <v>5.3249099999999994E-2</v>
      </c>
      <c r="V10" s="16">
        <v>0.18149999999999999</v>
      </c>
      <c r="W10" s="16">
        <v>3.43761E-2</v>
      </c>
      <c r="X10" s="5" t="s">
        <v>63</v>
      </c>
      <c r="Y10" s="5" t="s">
        <v>63</v>
      </c>
      <c r="Z10" s="16">
        <v>0.1268</v>
      </c>
      <c r="AA10" s="16">
        <v>4.8057200000000001E-2</v>
      </c>
      <c r="AB10" s="17">
        <v>97.2</v>
      </c>
      <c r="AC10" s="16">
        <v>0.17230670379096166</v>
      </c>
      <c r="AD10" s="18">
        <v>8.6615434276427481E-4</v>
      </c>
      <c r="AE10" s="10">
        <v>1176.0050209374531</v>
      </c>
      <c r="AF10" s="2"/>
      <c r="AG10" s="2"/>
    </row>
    <row r="11" spans="1:38" s="1" customFormat="1" x14ac:dyDescent="0.2">
      <c r="A11" s="6" t="s">
        <v>35</v>
      </c>
      <c r="B11" s="5" t="s">
        <v>63</v>
      </c>
      <c r="C11" s="28" t="s">
        <v>63</v>
      </c>
      <c r="D11" s="16">
        <v>5.8400000000000001E-2</v>
      </c>
      <c r="E11" s="16">
        <v>2.92E-2</v>
      </c>
      <c r="F11" s="16">
        <v>2.04</v>
      </c>
      <c r="G11" s="16">
        <v>4.0800000000000003E-2</v>
      </c>
      <c r="H11" s="17">
        <v>35</v>
      </c>
      <c r="I11" s="17">
        <v>0.23100000000000001</v>
      </c>
      <c r="J11" s="17">
        <v>11.03</v>
      </c>
      <c r="K11" s="17">
        <v>7.5004000000000001E-2</v>
      </c>
      <c r="L11" s="16">
        <v>0.1615</v>
      </c>
      <c r="M11" s="16">
        <v>2.8327100000000001E-2</v>
      </c>
      <c r="N11" s="17">
        <v>14.48</v>
      </c>
      <c r="O11" s="17">
        <v>0.17955199999999999</v>
      </c>
      <c r="P11" s="17">
        <v>34.46</v>
      </c>
      <c r="Q11" s="17">
        <v>0.35838399999999998</v>
      </c>
      <c r="R11" s="5" t="s">
        <v>63</v>
      </c>
      <c r="S11" s="5" t="s">
        <v>63</v>
      </c>
      <c r="T11" s="16">
        <v>0.26440000000000002</v>
      </c>
      <c r="U11" s="16">
        <v>4.7010320000000008E-2</v>
      </c>
      <c r="V11" s="16">
        <v>0.1767</v>
      </c>
      <c r="W11" s="16">
        <v>3.3290279999999998E-2</v>
      </c>
      <c r="X11" s="5" t="s">
        <v>63</v>
      </c>
      <c r="Y11" s="5" t="s">
        <v>63</v>
      </c>
      <c r="Z11" s="16">
        <v>8.9300000000000004E-2</v>
      </c>
      <c r="AA11" s="16">
        <v>4.7686200000000005E-2</v>
      </c>
      <c r="AB11" s="17">
        <v>97.77</v>
      </c>
      <c r="AC11" s="16">
        <v>0.17449375269280484</v>
      </c>
      <c r="AD11" s="18">
        <v>1.0259755795108535E-3</v>
      </c>
      <c r="AE11" s="10">
        <v>1175.599121181423</v>
      </c>
      <c r="AF11" s="2"/>
      <c r="AG11" s="2"/>
    </row>
    <row r="12" spans="1:38" s="1" customFormat="1" x14ac:dyDescent="0.2">
      <c r="A12" s="6" t="s">
        <v>54</v>
      </c>
      <c r="B12" s="5" t="s">
        <v>63</v>
      </c>
      <c r="C12" s="28" t="s">
        <v>63</v>
      </c>
      <c r="D12" s="16">
        <v>0.12709999999999999</v>
      </c>
      <c r="E12" s="16">
        <v>2.8419559999999996E-2</v>
      </c>
      <c r="F12" s="16">
        <v>0.47520000000000001</v>
      </c>
      <c r="G12" s="16">
        <v>2.4520320000000002E-2</v>
      </c>
      <c r="H12" s="17">
        <v>44.46</v>
      </c>
      <c r="I12" s="17">
        <v>0.24897600000000003</v>
      </c>
      <c r="J12" s="17">
        <v>17.829999999999998</v>
      </c>
      <c r="K12" s="17">
        <v>9.9848000000000006E-2</v>
      </c>
      <c r="L12" s="16">
        <v>0.14069999999999999</v>
      </c>
      <c r="M12" s="16">
        <v>2.8618379999999999E-2</v>
      </c>
      <c r="N12" s="17">
        <v>18.489999999999998</v>
      </c>
      <c r="O12" s="17">
        <v>0.18859799999999999</v>
      </c>
      <c r="P12" s="17">
        <v>15.94</v>
      </c>
      <c r="Q12" s="17">
        <v>0.248664</v>
      </c>
      <c r="R12" s="5" t="s">
        <v>63</v>
      </c>
      <c r="S12" s="5" t="s">
        <v>63</v>
      </c>
      <c r="T12" s="16">
        <v>0.13109999999999999</v>
      </c>
      <c r="U12" s="16">
        <v>4.2555059999999999E-2</v>
      </c>
      <c r="V12" s="16">
        <v>0.34539999999999998</v>
      </c>
      <c r="W12" s="16">
        <v>3.5576200000000002E-2</v>
      </c>
      <c r="X12" s="5" t="s">
        <v>63</v>
      </c>
      <c r="Y12" s="5" t="s">
        <v>63</v>
      </c>
      <c r="Z12" s="16">
        <v>0.11020000000000001</v>
      </c>
      <c r="AA12" s="16">
        <v>4.6195840000000002E-2</v>
      </c>
      <c r="AB12" s="17">
        <v>98.05</v>
      </c>
      <c r="AC12" s="16">
        <v>0.21196185043230234</v>
      </c>
      <c r="AD12" s="18">
        <v>1.0364726534277989E-3</v>
      </c>
      <c r="AE12" s="10">
        <v>1124.7587951127666</v>
      </c>
      <c r="AF12" s="2"/>
      <c r="AG12" s="2"/>
    </row>
    <row r="13" spans="1:38" s="1" customFormat="1" x14ac:dyDescent="0.2">
      <c r="A13" s="6" t="s">
        <v>54</v>
      </c>
      <c r="B13" s="5" t="s">
        <v>63</v>
      </c>
      <c r="C13" s="28" t="s">
        <v>63</v>
      </c>
      <c r="D13" s="16">
        <v>0.127</v>
      </c>
      <c r="E13" s="16">
        <v>2.8194E-2</v>
      </c>
      <c r="F13" s="16">
        <v>0.46010000000000001</v>
      </c>
      <c r="G13" s="16">
        <v>2.429328E-2</v>
      </c>
      <c r="H13" s="17">
        <v>44.42</v>
      </c>
      <c r="I13" s="17">
        <v>0.24875200000000006</v>
      </c>
      <c r="J13" s="17">
        <v>17.68</v>
      </c>
      <c r="K13" s="17">
        <v>9.9008000000000013E-2</v>
      </c>
      <c r="L13" s="16">
        <v>0.113</v>
      </c>
      <c r="M13" s="16">
        <v>2.80918E-2</v>
      </c>
      <c r="N13" s="17">
        <v>18.57</v>
      </c>
      <c r="O13" s="17">
        <v>0.18941400000000003</v>
      </c>
      <c r="P13" s="17">
        <v>16.18</v>
      </c>
      <c r="Q13" s="17">
        <v>0.25240800000000002</v>
      </c>
      <c r="R13" s="5" t="s">
        <v>63</v>
      </c>
      <c r="S13" s="5" t="s">
        <v>63</v>
      </c>
      <c r="T13" s="16">
        <v>0.1231</v>
      </c>
      <c r="U13" s="16">
        <v>4.8772219999999998E-2</v>
      </c>
      <c r="V13" s="16">
        <v>0.32940000000000003</v>
      </c>
      <c r="W13" s="16">
        <v>3.4982279999999998E-2</v>
      </c>
      <c r="X13" s="5" t="s">
        <v>63</v>
      </c>
      <c r="Y13" s="5" t="s">
        <v>63</v>
      </c>
      <c r="Z13" s="16">
        <v>0.1023</v>
      </c>
      <c r="AA13" s="16">
        <v>4.6341899999999998E-2</v>
      </c>
      <c r="AB13" s="17">
        <v>98.11</v>
      </c>
      <c r="AC13" s="16">
        <v>0.210686204431737</v>
      </c>
      <c r="AD13" s="18">
        <v>8.0469421817595766E-4</v>
      </c>
      <c r="AE13" s="10">
        <v>1124.97919358421</v>
      </c>
      <c r="AF13" s="2"/>
      <c r="AG13" s="2"/>
    </row>
    <row r="14" spans="1:38" s="1" customFormat="1" x14ac:dyDescent="0.2">
      <c r="A14" s="6" t="s">
        <v>36</v>
      </c>
      <c r="B14" s="5" t="s">
        <v>63</v>
      </c>
      <c r="C14" s="28" t="s">
        <v>63</v>
      </c>
      <c r="D14" s="16">
        <v>0.112</v>
      </c>
      <c r="E14" s="16">
        <v>2.8604800000000003E-2</v>
      </c>
      <c r="F14" s="16">
        <v>2.4</v>
      </c>
      <c r="G14" s="16">
        <v>4.3680000000000004E-2</v>
      </c>
      <c r="H14" s="17">
        <v>28.59</v>
      </c>
      <c r="I14" s="17">
        <v>0.211566</v>
      </c>
      <c r="J14" s="17">
        <v>16.079999999999998</v>
      </c>
      <c r="K14" s="17">
        <v>9.0048000000000003E-2</v>
      </c>
      <c r="L14" s="16">
        <v>0.19700000000000001</v>
      </c>
      <c r="M14" s="16">
        <v>2.9077200000000004E-2</v>
      </c>
      <c r="N14" s="17">
        <v>13.33</v>
      </c>
      <c r="O14" s="17">
        <v>0.178622</v>
      </c>
      <c r="P14" s="17">
        <v>35.81</v>
      </c>
      <c r="Q14" s="17">
        <v>0.36526200000000003</v>
      </c>
      <c r="R14" s="5" t="s">
        <v>63</v>
      </c>
      <c r="S14" s="5" t="s">
        <v>63</v>
      </c>
      <c r="T14" s="16">
        <v>0.2697</v>
      </c>
      <c r="U14" s="16">
        <v>5.2807259999999995E-2</v>
      </c>
      <c r="V14" s="16">
        <v>0.14349999999999999</v>
      </c>
      <c r="W14" s="16">
        <v>3.2431000000000001E-2</v>
      </c>
      <c r="X14" s="5" t="s">
        <v>63</v>
      </c>
      <c r="Y14" s="5" t="s">
        <v>63</v>
      </c>
      <c r="Z14" s="16">
        <v>7.8100000000000003E-2</v>
      </c>
      <c r="AA14" s="16">
        <v>4.9905900000000003E-2</v>
      </c>
      <c r="AB14" s="17">
        <v>97.01</v>
      </c>
      <c r="AC14" s="16">
        <v>0.2740015574591167</v>
      </c>
      <c r="AD14" s="18">
        <v>1.1744345157309332E-3</v>
      </c>
      <c r="AE14" s="10">
        <v>1182.6133979432161</v>
      </c>
      <c r="AF14" s="2"/>
      <c r="AG14" s="2"/>
    </row>
    <row r="15" spans="1:38" s="1" customFormat="1" x14ac:dyDescent="0.2">
      <c r="A15" s="6" t="s">
        <v>36</v>
      </c>
      <c r="B15" s="5" t="s">
        <v>63</v>
      </c>
      <c r="C15" s="28" t="s">
        <v>63</v>
      </c>
      <c r="D15" s="16">
        <v>0.10299999999999999</v>
      </c>
      <c r="E15" s="16">
        <v>2.9519800000000002E-2</v>
      </c>
      <c r="F15" s="16">
        <v>2.4500000000000002</v>
      </c>
      <c r="G15" s="16">
        <v>4.4100000000000007E-2</v>
      </c>
      <c r="H15" s="17">
        <v>28.76</v>
      </c>
      <c r="I15" s="17">
        <v>0.21282400000000001</v>
      </c>
      <c r="J15" s="17">
        <v>16.100000000000001</v>
      </c>
      <c r="K15" s="17">
        <v>9.0160000000000018E-2</v>
      </c>
      <c r="L15" s="16">
        <v>0.17280000000000001</v>
      </c>
      <c r="M15" s="16">
        <v>2.8581120000000002E-2</v>
      </c>
      <c r="N15" s="17">
        <v>13.3</v>
      </c>
      <c r="O15" s="17">
        <v>0.17822000000000002</v>
      </c>
      <c r="P15" s="17">
        <v>35.619999999999997</v>
      </c>
      <c r="Q15" s="17">
        <v>0.36332399999999998</v>
      </c>
      <c r="R15" s="5" t="s">
        <v>63</v>
      </c>
      <c r="S15" s="5" t="s">
        <v>63</v>
      </c>
      <c r="T15" s="16">
        <v>0.26740000000000003</v>
      </c>
      <c r="U15" s="16">
        <v>5.278476E-2</v>
      </c>
      <c r="V15" s="16">
        <v>9.4799999999999995E-2</v>
      </c>
      <c r="W15" s="16">
        <v>3.3350640000000001E-2</v>
      </c>
      <c r="X15" s="5" t="s">
        <v>63</v>
      </c>
      <c r="Y15" s="5" t="s">
        <v>63</v>
      </c>
      <c r="Z15" s="16">
        <v>6.54E-2</v>
      </c>
      <c r="AA15" s="16">
        <v>4.988712E-2</v>
      </c>
      <c r="AB15" s="17">
        <v>96.94</v>
      </c>
      <c r="AC15" s="16">
        <v>0.27304964539007093</v>
      </c>
      <c r="AD15" s="18">
        <v>1.1670641464623301E-3</v>
      </c>
      <c r="AE15" s="10">
        <v>1182.7917523706005</v>
      </c>
      <c r="AF15" s="2"/>
      <c r="AG15" s="2"/>
    </row>
    <row r="16" spans="1:38" x14ac:dyDescent="0.2">
      <c r="A16" s="12" t="s">
        <v>18</v>
      </c>
      <c r="B16" s="9" t="s">
        <v>63</v>
      </c>
      <c r="C16" s="9" t="s">
        <v>63</v>
      </c>
      <c r="D16" s="13">
        <v>0.05</v>
      </c>
      <c r="E16" s="13">
        <v>3.7408000000000004E-2</v>
      </c>
      <c r="F16" s="13">
        <v>1.67</v>
      </c>
      <c r="G16" s="13">
        <v>5.121023999999999E-2</v>
      </c>
      <c r="H16" s="14">
        <v>31.9</v>
      </c>
      <c r="I16" s="14">
        <v>0.108836</v>
      </c>
      <c r="J16" s="14">
        <v>23.66</v>
      </c>
      <c r="K16" s="14">
        <v>0.305784</v>
      </c>
      <c r="L16" s="13">
        <v>0.16839999999999999</v>
      </c>
      <c r="M16" s="13">
        <v>3.116E-2</v>
      </c>
      <c r="N16" s="14">
        <v>15.24</v>
      </c>
      <c r="O16" s="14">
        <v>0.21692</v>
      </c>
      <c r="P16" s="14">
        <v>24.66</v>
      </c>
      <c r="Q16" s="14">
        <v>1.9264960000000001E-2</v>
      </c>
      <c r="R16" s="9" t="s">
        <v>63</v>
      </c>
      <c r="S16" s="9" t="s">
        <v>63</v>
      </c>
      <c r="T16" s="13">
        <v>0.16669999999999999</v>
      </c>
      <c r="U16" s="13">
        <v>2.1985200000000003E-2</v>
      </c>
      <c r="V16" s="13">
        <v>0.19700000000000001</v>
      </c>
      <c r="W16" s="13">
        <v>3.1302960000000005E-2</v>
      </c>
      <c r="X16" s="9" t="s">
        <v>63</v>
      </c>
      <c r="Y16" s="9" t="s">
        <v>63</v>
      </c>
      <c r="Z16" s="13">
        <v>0.1027</v>
      </c>
      <c r="AA16" s="13">
        <v>7.3846944000000012E-2</v>
      </c>
      <c r="AB16" s="9">
        <v>97.83</v>
      </c>
      <c r="AC16" s="13">
        <v>0.33220240403257079</v>
      </c>
      <c r="AD16" s="15">
        <v>8.2749802677740242E-4</v>
      </c>
      <c r="AE16" s="11">
        <v>1109.0641259236259</v>
      </c>
    </row>
    <row r="17" spans="1:31" x14ac:dyDescent="0.2">
      <c r="A17" s="6" t="s">
        <v>22</v>
      </c>
      <c r="B17" s="5" t="s">
        <v>63</v>
      </c>
      <c r="C17" s="28" t="s">
        <v>63</v>
      </c>
      <c r="D17" s="16">
        <v>5.0599999999999999E-2</v>
      </c>
      <c r="E17" s="16">
        <v>3.7620000000000001E-2</v>
      </c>
      <c r="F17" s="16">
        <v>1.71</v>
      </c>
      <c r="G17" s="16">
        <v>4.8269279999999998E-2</v>
      </c>
      <c r="H17" s="17">
        <v>32.1</v>
      </c>
      <c r="I17" s="17">
        <v>0.10846799999999999</v>
      </c>
      <c r="J17" s="17">
        <v>23.58</v>
      </c>
      <c r="K17" s="17">
        <v>0.30367599999999995</v>
      </c>
      <c r="L17" s="16">
        <v>0.15190000000000001</v>
      </c>
      <c r="M17" s="16">
        <v>3.0774919999999997E-2</v>
      </c>
      <c r="N17" s="17">
        <v>15.07</v>
      </c>
      <c r="O17" s="17">
        <v>0.21828000000000003</v>
      </c>
      <c r="P17" s="17">
        <v>24.49</v>
      </c>
      <c r="Q17" s="17">
        <v>1.9078640000000004E-2</v>
      </c>
      <c r="R17" s="5" t="s">
        <v>63</v>
      </c>
      <c r="S17" s="5" t="s">
        <v>63</v>
      </c>
      <c r="T17" s="16">
        <v>0.18160000000000001</v>
      </c>
      <c r="U17" s="16">
        <v>2.1644760000000002E-2</v>
      </c>
      <c r="V17" s="16">
        <v>0.19020000000000001</v>
      </c>
      <c r="W17" s="16">
        <v>3.0734200000000003E-2</v>
      </c>
      <c r="X17" s="5" t="s">
        <v>63</v>
      </c>
      <c r="Y17" s="5" t="s">
        <v>63</v>
      </c>
      <c r="Z17" s="16">
        <v>7.5700000000000003E-2</v>
      </c>
      <c r="AA17" s="16">
        <v>7.2987023999999998E-2</v>
      </c>
      <c r="AB17" s="5">
        <v>97.6</v>
      </c>
      <c r="AC17" s="16">
        <v>0.33014677481653143</v>
      </c>
      <c r="AD17" s="18">
        <v>1.0127300212802194E-3</v>
      </c>
      <c r="AE17" s="10">
        <v>1144.9358033156527</v>
      </c>
    </row>
    <row r="18" spans="1:31" x14ac:dyDescent="0.2">
      <c r="A18" s="6" t="s">
        <v>16</v>
      </c>
      <c r="B18" s="5" t="s">
        <v>63</v>
      </c>
      <c r="C18" s="28" t="s">
        <v>63</v>
      </c>
      <c r="D18" s="16">
        <v>6.2100000000000002E-2</v>
      </c>
      <c r="E18" s="16">
        <v>3.7622219999999998E-2</v>
      </c>
      <c r="F18" s="16">
        <v>1.6647000000000001</v>
      </c>
      <c r="G18" s="16">
        <v>4.8885200000000004E-2</v>
      </c>
      <c r="H18" s="17">
        <v>32.04</v>
      </c>
      <c r="I18" s="17">
        <v>0.109204</v>
      </c>
      <c r="J18" s="17">
        <v>23.74</v>
      </c>
      <c r="K18" s="17">
        <v>0.30280800000000002</v>
      </c>
      <c r="L18" s="16">
        <v>0.16500000000000001</v>
      </c>
      <c r="M18" s="16">
        <v>3.0751920000000002E-2</v>
      </c>
      <c r="N18" s="17">
        <v>15.04</v>
      </c>
      <c r="O18" s="17">
        <v>0.21787200000000001</v>
      </c>
      <c r="P18" s="17">
        <v>24.42</v>
      </c>
      <c r="Q18" s="17">
        <v>1.9338000000000004E-2</v>
      </c>
      <c r="R18" s="5" t="s">
        <v>63</v>
      </c>
      <c r="S18" s="5" t="s">
        <v>63</v>
      </c>
      <c r="T18" s="16">
        <v>0.158</v>
      </c>
      <c r="U18" s="16">
        <v>2.1894479999999997E-2</v>
      </c>
      <c r="V18" s="16">
        <v>0.19409999999999999</v>
      </c>
      <c r="W18" s="16">
        <v>3.0833879999999998E-2</v>
      </c>
      <c r="X18" s="5" t="s">
        <v>63</v>
      </c>
      <c r="Y18" s="5" t="s">
        <v>63</v>
      </c>
      <c r="Z18" s="16">
        <v>9.9400000000000002E-2</v>
      </c>
      <c r="AA18" s="16">
        <v>7.2841728000000008E-2</v>
      </c>
      <c r="AB18" s="5">
        <v>97.58</v>
      </c>
      <c r="AC18" s="16">
        <v>0.33201542912246867</v>
      </c>
      <c r="AD18" s="18">
        <v>8.0582876292911623E-4</v>
      </c>
      <c r="AE18" s="10">
        <v>1104.5629420942801</v>
      </c>
    </row>
    <row r="19" spans="1:31" x14ac:dyDescent="0.2">
      <c r="A19" s="6" t="s">
        <v>68</v>
      </c>
      <c r="B19" s="5" t="s">
        <v>63</v>
      </c>
      <c r="C19" s="28" t="s">
        <v>63</v>
      </c>
      <c r="D19" s="16">
        <v>6.8599999999999994E-2</v>
      </c>
      <c r="E19" s="16">
        <v>3.7713999999999998E-2</v>
      </c>
      <c r="F19" s="16">
        <v>1.73</v>
      </c>
      <c r="G19" s="16">
        <v>4.8498059999999996E-2</v>
      </c>
      <c r="H19" s="17">
        <v>31.75</v>
      </c>
      <c r="I19" s="17">
        <v>0.110308</v>
      </c>
      <c r="J19" s="17">
        <v>23.98</v>
      </c>
      <c r="K19" s="17">
        <v>0.30731799999999998</v>
      </c>
      <c r="L19" s="16">
        <v>0.16489999999999999</v>
      </c>
      <c r="M19" s="16">
        <v>3.0636759999999992E-2</v>
      </c>
      <c r="N19" s="17">
        <v>15.05</v>
      </c>
      <c r="O19" s="17">
        <v>0.21590000000000001</v>
      </c>
      <c r="P19" s="17">
        <v>25.19</v>
      </c>
      <c r="Q19" s="17">
        <v>1.935926E-2</v>
      </c>
      <c r="R19" s="5" t="s">
        <v>63</v>
      </c>
      <c r="S19" s="5" t="s">
        <v>63</v>
      </c>
      <c r="T19" s="16">
        <v>0.1923</v>
      </c>
      <c r="U19" s="16">
        <v>2.162816E-2</v>
      </c>
      <c r="V19" s="16">
        <v>0.19520000000000001</v>
      </c>
      <c r="W19" s="16">
        <v>3.0985200000000001E-2</v>
      </c>
      <c r="X19" s="5" t="s">
        <v>63</v>
      </c>
      <c r="Y19" s="5" t="s">
        <v>63</v>
      </c>
      <c r="Z19" s="16">
        <v>0.114</v>
      </c>
      <c r="AA19" s="16">
        <v>7.4068274000000003E-2</v>
      </c>
      <c r="AB19" s="5">
        <v>98.43</v>
      </c>
      <c r="AC19" s="16">
        <v>0.33627888910468057</v>
      </c>
      <c r="AD19" s="18">
        <v>1.6356430935319942E-3</v>
      </c>
      <c r="AE19" s="10">
        <v>1235.7895583588138</v>
      </c>
    </row>
    <row r="20" spans="1:31" x14ac:dyDescent="0.2">
      <c r="A20" s="6" t="s">
        <v>10</v>
      </c>
      <c r="B20" s="5" t="s">
        <v>63</v>
      </c>
      <c r="C20" s="28" t="s">
        <v>63</v>
      </c>
      <c r="D20" s="16">
        <v>8.6400000000000005E-2</v>
      </c>
      <c r="E20" s="16">
        <v>3.7427859999999993E-2</v>
      </c>
      <c r="F20" s="16">
        <v>1.6560999999999999</v>
      </c>
      <c r="G20" s="16">
        <v>4.9426200000000003E-2</v>
      </c>
      <c r="H20" s="17">
        <v>32.33</v>
      </c>
      <c r="I20" s="17">
        <v>0.10833</v>
      </c>
      <c r="J20" s="17">
        <v>23.55</v>
      </c>
      <c r="K20" s="17">
        <v>0.30133999999999994</v>
      </c>
      <c r="L20" s="16">
        <v>0.17660000000000001</v>
      </c>
      <c r="M20" s="16">
        <v>3.1086719999999998E-2</v>
      </c>
      <c r="N20" s="17">
        <v>15.17</v>
      </c>
      <c r="O20" s="17">
        <v>0.21984400000000001</v>
      </c>
      <c r="P20" s="17">
        <v>24.7</v>
      </c>
      <c r="Q20" s="17">
        <v>1.9743880000000002E-2</v>
      </c>
      <c r="R20" s="5" t="s">
        <v>63</v>
      </c>
      <c r="S20" s="5" t="s">
        <v>63</v>
      </c>
      <c r="T20" s="16">
        <v>0.21870000000000001</v>
      </c>
      <c r="U20" s="16">
        <v>2.1834260000000001E-2</v>
      </c>
      <c r="V20" s="16">
        <v>0.18410000000000001</v>
      </c>
      <c r="W20" s="16">
        <v>3.081414E-2</v>
      </c>
      <c r="X20" s="5" t="s">
        <v>63</v>
      </c>
      <c r="Y20" s="5" t="s">
        <v>63</v>
      </c>
      <c r="Z20" s="16">
        <v>6.6900000000000001E-2</v>
      </c>
      <c r="AA20" s="16">
        <v>7.3471344000000008E-2</v>
      </c>
      <c r="AB20" s="5">
        <v>98.15</v>
      </c>
      <c r="AC20" s="16">
        <v>0.32824132263366529</v>
      </c>
      <c r="AD20" s="18">
        <v>5.6467583580112747E-4</v>
      </c>
      <c r="AE20" s="10">
        <v>1047.1457798868246</v>
      </c>
    </row>
    <row r="21" spans="1:31" x14ac:dyDescent="0.2">
      <c r="A21" s="6" t="s">
        <v>15</v>
      </c>
      <c r="B21" s="5" t="s">
        <v>63</v>
      </c>
      <c r="C21" s="28" t="s">
        <v>63</v>
      </c>
      <c r="D21" s="16">
        <v>7.46E-2</v>
      </c>
      <c r="E21" s="16">
        <v>3.7192819999999994E-2</v>
      </c>
      <c r="F21" s="16">
        <v>1.6456999999999999</v>
      </c>
      <c r="G21" s="16">
        <v>5.06804E-2</v>
      </c>
      <c r="H21" s="17">
        <v>32.29</v>
      </c>
      <c r="I21" s="17">
        <v>0.112704</v>
      </c>
      <c r="J21" s="17">
        <v>23.48</v>
      </c>
      <c r="K21" s="17">
        <v>0.30231199999999997</v>
      </c>
      <c r="L21" s="16">
        <v>0.17349999999999999</v>
      </c>
      <c r="M21" s="16">
        <v>3.0779959999999999E-2</v>
      </c>
      <c r="N21" s="17">
        <v>15.28</v>
      </c>
      <c r="O21" s="17">
        <v>0.21957200000000002</v>
      </c>
      <c r="P21" s="17">
        <v>24.38</v>
      </c>
      <c r="Q21" s="17">
        <v>1.9397299999999999E-2</v>
      </c>
      <c r="R21" s="5" t="s">
        <v>63</v>
      </c>
      <c r="S21" s="5" t="s">
        <v>63</v>
      </c>
      <c r="T21" s="16">
        <v>0.19719999999999999</v>
      </c>
      <c r="U21" s="16">
        <v>2.181696E-2</v>
      </c>
      <c r="V21" s="16">
        <v>0.20660000000000001</v>
      </c>
      <c r="W21" s="16">
        <v>3.0931999999999998E-2</v>
      </c>
      <c r="X21" s="5" t="s">
        <v>63</v>
      </c>
      <c r="Y21" s="5" t="s">
        <v>63</v>
      </c>
      <c r="Z21" s="16">
        <v>8.3599999999999994E-2</v>
      </c>
      <c r="AA21" s="16">
        <v>7.4004096000000005E-2</v>
      </c>
      <c r="AB21" s="5">
        <v>97.82</v>
      </c>
      <c r="AC21" s="16">
        <v>0.32788944723618091</v>
      </c>
      <c r="AD21" s="18">
        <v>7.8627327637481267E-4</v>
      </c>
      <c r="AE21" s="10">
        <v>1101.081340388947</v>
      </c>
    </row>
    <row r="22" spans="1:31" x14ac:dyDescent="0.2">
      <c r="A22" s="6" t="s">
        <v>21</v>
      </c>
      <c r="B22" s="5" t="s">
        <v>63</v>
      </c>
      <c r="C22" s="28" t="s">
        <v>63</v>
      </c>
      <c r="D22" s="16">
        <v>5.4800000000000001E-2</v>
      </c>
      <c r="E22" s="16">
        <v>3.7328419999999994E-2</v>
      </c>
      <c r="F22" s="16">
        <v>1.6516999999999999</v>
      </c>
      <c r="G22" s="16">
        <v>4.88134E-2</v>
      </c>
      <c r="H22" s="17">
        <v>31.86</v>
      </c>
      <c r="I22" s="17">
        <v>0.109526</v>
      </c>
      <c r="J22" s="17">
        <v>23.81</v>
      </c>
      <c r="K22" s="17">
        <v>0.30231199999999997</v>
      </c>
      <c r="L22" s="16">
        <v>0.16120000000000001</v>
      </c>
      <c r="M22" s="16">
        <v>3.0293439999999998E-2</v>
      </c>
      <c r="N22" s="17">
        <v>15.16</v>
      </c>
      <c r="O22" s="17">
        <v>0.21664800000000001</v>
      </c>
      <c r="P22" s="17">
        <v>24.38</v>
      </c>
      <c r="Q22" s="17">
        <v>1.9344E-2</v>
      </c>
      <c r="R22" s="5" t="s">
        <v>63</v>
      </c>
      <c r="S22" s="5" t="s">
        <v>63</v>
      </c>
      <c r="T22" s="16">
        <v>0.2281</v>
      </c>
      <c r="U22" s="16">
        <v>2.1958919999999996E-2</v>
      </c>
      <c r="V22" s="16">
        <v>0.20219999999999999</v>
      </c>
      <c r="W22" s="16">
        <v>3.0976399999999998E-2</v>
      </c>
      <c r="X22" s="5" t="s">
        <v>63</v>
      </c>
      <c r="Y22" s="5" t="s">
        <v>63</v>
      </c>
      <c r="Z22" s="16">
        <v>0.1036</v>
      </c>
      <c r="AA22" s="16">
        <v>7.3532063999999994E-2</v>
      </c>
      <c r="AB22" s="5">
        <v>97.62</v>
      </c>
      <c r="AC22" s="16">
        <v>0.33394548617823316</v>
      </c>
      <c r="AD22" s="18">
        <v>9.4573325024916062E-4</v>
      </c>
      <c r="AE22" s="10">
        <v>1132.0327312282739</v>
      </c>
    </row>
    <row r="23" spans="1:31" x14ac:dyDescent="0.2">
      <c r="A23" s="6" t="s">
        <v>12</v>
      </c>
      <c r="B23" s="5" t="s">
        <v>63</v>
      </c>
      <c r="C23" s="28" t="s">
        <v>63</v>
      </c>
      <c r="D23" s="16">
        <v>3.3700000000000001E-2</v>
      </c>
      <c r="E23" s="16">
        <v>3.7408000000000004E-2</v>
      </c>
      <c r="F23" s="16">
        <v>1.67</v>
      </c>
      <c r="G23" s="16">
        <v>5.2138879999999992E-2</v>
      </c>
      <c r="H23" s="17">
        <v>31.87</v>
      </c>
      <c r="I23" s="17">
        <v>0.108928</v>
      </c>
      <c r="J23" s="17">
        <v>23.68</v>
      </c>
      <c r="K23" s="17">
        <v>0.30069999999999997</v>
      </c>
      <c r="L23" s="16">
        <v>0.17910000000000001</v>
      </c>
      <c r="M23" s="16">
        <v>3.0667000000000003E-2</v>
      </c>
      <c r="N23" s="17">
        <v>15.27</v>
      </c>
      <c r="O23" s="17">
        <v>0.21671600000000002</v>
      </c>
      <c r="P23" s="17">
        <v>24.25</v>
      </c>
      <c r="Q23" s="17">
        <v>1.9056240000000002E-2</v>
      </c>
      <c r="R23" s="5" t="s">
        <v>63</v>
      </c>
      <c r="S23" s="5" t="s">
        <v>63</v>
      </c>
      <c r="T23" s="16">
        <v>0.19869999999999999</v>
      </c>
      <c r="U23" s="16">
        <v>2.1918399999999998E-2</v>
      </c>
      <c r="V23" s="16">
        <v>0.19570000000000001</v>
      </c>
      <c r="W23" s="16">
        <v>3.1155219999999997E-2</v>
      </c>
      <c r="X23" s="5" t="s">
        <v>63</v>
      </c>
      <c r="Y23" s="5" t="s">
        <v>63</v>
      </c>
      <c r="Z23" s="16">
        <v>7.3099999999999998E-2</v>
      </c>
      <c r="AA23" s="16">
        <v>7.4028959999999991E-2</v>
      </c>
      <c r="AB23" s="5">
        <v>97.42</v>
      </c>
      <c r="AC23" s="16">
        <v>0.33268858800773693</v>
      </c>
      <c r="AD23" s="18">
        <v>7.1908994792438906E-4</v>
      </c>
      <c r="AE23" s="10">
        <v>1085.3323122248603</v>
      </c>
    </row>
    <row r="24" spans="1:31" x14ac:dyDescent="0.2">
      <c r="A24" s="6" t="s">
        <v>11</v>
      </c>
      <c r="B24" s="5" t="s">
        <v>63</v>
      </c>
      <c r="C24" s="28" t="s">
        <v>63</v>
      </c>
      <c r="D24" s="16">
        <v>5.8700000000000002E-2</v>
      </c>
      <c r="E24" s="16">
        <v>3.7632000000000006E-2</v>
      </c>
      <c r="F24" s="16">
        <v>1.68</v>
      </c>
      <c r="G24" s="16">
        <v>5.0561420000000003E-2</v>
      </c>
      <c r="H24" s="17">
        <v>31.94</v>
      </c>
      <c r="I24" s="17">
        <v>0.10961799999999999</v>
      </c>
      <c r="J24" s="17">
        <v>23.83</v>
      </c>
      <c r="K24" s="17">
        <v>0.29871599999999998</v>
      </c>
      <c r="L24" s="16">
        <v>0.15679999999999999</v>
      </c>
      <c r="M24" s="16">
        <v>3.0817500000000001E-2</v>
      </c>
      <c r="N24" s="17">
        <v>15.19</v>
      </c>
      <c r="O24" s="17">
        <v>0.21719200000000002</v>
      </c>
      <c r="P24" s="17">
        <v>24.09</v>
      </c>
      <c r="Q24" s="17">
        <v>1.9443200000000001E-2</v>
      </c>
      <c r="R24" s="5" t="s">
        <v>63</v>
      </c>
      <c r="S24" s="5" t="s">
        <v>63</v>
      </c>
      <c r="T24" s="16">
        <v>0.2137</v>
      </c>
      <c r="U24" s="16">
        <v>2.1913160000000001E-2</v>
      </c>
      <c r="V24" s="16">
        <v>0.20830000000000001</v>
      </c>
      <c r="W24" s="16">
        <v>3.0869999999999998E-2</v>
      </c>
      <c r="X24" s="5" t="s">
        <v>63</v>
      </c>
      <c r="Y24" s="5" t="s">
        <v>63</v>
      </c>
      <c r="Z24" s="16">
        <v>8.8200000000000001E-2</v>
      </c>
      <c r="AA24" s="16">
        <v>7.3568207999999996E-2</v>
      </c>
      <c r="AB24" s="5">
        <v>97.46</v>
      </c>
      <c r="AC24" s="16">
        <v>0.33355840648210666</v>
      </c>
      <c r="AD24" s="18">
        <v>5.8267114368826549E-4</v>
      </c>
      <c r="AE24" s="10">
        <v>1051.2444101469059</v>
      </c>
    </row>
    <row r="25" spans="1:31" x14ac:dyDescent="0.2">
      <c r="A25" s="6" t="s">
        <v>17</v>
      </c>
      <c r="B25" s="5" t="s">
        <v>63</v>
      </c>
      <c r="C25" s="28" t="s">
        <v>63</v>
      </c>
      <c r="D25" s="16">
        <v>6.1800000000000001E-2</v>
      </c>
      <c r="E25" s="16">
        <v>3.7408000000000004E-2</v>
      </c>
      <c r="F25" s="16">
        <v>1.67</v>
      </c>
      <c r="G25" s="16">
        <v>5.1253720000000003E-2</v>
      </c>
      <c r="H25" s="17">
        <v>31.97</v>
      </c>
      <c r="I25" s="17">
        <v>0.109388</v>
      </c>
      <c r="J25" s="17">
        <v>23.78</v>
      </c>
      <c r="K25" s="17">
        <v>0.30404799999999998</v>
      </c>
      <c r="L25" s="16">
        <v>0.1888</v>
      </c>
      <c r="M25" s="16">
        <v>3.1196639999999994E-2</v>
      </c>
      <c r="N25" s="17">
        <v>15.2</v>
      </c>
      <c r="O25" s="17">
        <v>0.21739600000000001</v>
      </c>
      <c r="P25" s="17">
        <v>24.52</v>
      </c>
      <c r="Q25" s="17">
        <v>1.9408639999999998E-2</v>
      </c>
      <c r="R25" s="5" t="s">
        <v>63</v>
      </c>
      <c r="S25" s="5" t="s">
        <v>63</v>
      </c>
      <c r="T25" s="16">
        <v>0.22459999999999999</v>
      </c>
      <c r="U25" s="16">
        <v>2.2048720000000001E-2</v>
      </c>
      <c r="V25" s="16">
        <v>0.21160000000000001</v>
      </c>
      <c r="W25" s="16">
        <v>3.0782919999999995E-2</v>
      </c>
      <c r="X25" s="5" t="s">
        <v>63</v>
      </c>
      <c r="Y25" s="5" t="s">
        <v>63</v>
      </c>
      <c r="Z25" s="16">
        <v>9.8599999999999993E-2</v>
      </c>
      <c r="AA25" s="16">
        <v>7.3616640000000011E-2</v>
      </c>
      <c r="AB25" s="5">
        <v>97.93</v>
      </c>
      <c r="AC25" s="16">
        <v>0.33288174956454425</v>
      </c>
      <c r="AD25" s="18">
        <v>8.2477844073820469E-4</v>
      </c>
      <c r="AE25" s="10">
        <v>1108.3855761266641</v>
      </c>
    </row>
    <row r="26" spans="1:31" x14ac:dyDescent="0.2">
      <c r="A26" s="6" t="s">
        <v>13</v>
      </c>
      <c r="B26" s="5" t="s">
        <v>63</v>
      </c>
      <c r="C26" s="28" t="s">
        <v>63</v>
      </c>
      <c r="D26" s="16">
        <v>5.7799999999999997E-2</v>
      </c>
      <c r="E26" s="16">
        <v>3.8803999999999998E-2</v>
      </c>
      <c r="F26" s="16">
        <v>1.78</v>
      </c>
      <c r="G26" s="16">
        <v>4.9535220000000005E-2</v>
      </c>
      <c r="H26" s="17">
        <v>31.69</v>
      </c>
      <c r="I26" s="17">
        <v>0.11095200000000001</v>
      </c>
      <c r="J26" s="17">
        <v>24.12</v>
      </c>
      <c r="K26" s="17">
        <v>0.30792799999999998</v>
      </c>
      <c r="L26" s="16">
        <v>0.14879999999999999</v>
      </c>
      <c r="M26" s="16">
        <v>3.110796E-2</v>
      </c>
      <c r="N26" s="17">
        <v>14.84</v>
      </c>
      <c r="O26" s="17">
        <v>0.21549200000000002</v>
      </c>
      <c r="P26" s="17">
        <v>25.24</v>
      </c>
      <c r="Q26" s="17">
        <v>1.8719039999999999E-2</v>
      </c>
      <c r="R26" s="5" t="s">
        <v>63</v>
      </c>
      <c r="S26" s="5" t="s">
        <v>63</v>
      </c>
      <c r="T26" s="16">
        <v>0.19989999999999999</v>
      </c>
      <c r="U26" s="16">
        <v>2.1741359999999998E-2</v>
      </c>
      <c r="V26" s="16">
        <v>0.18840000000000001</v>
      </c>
      <c r="W26" s="16">
        <v>3.0937020000000003E-2</v>
      </c>
      <c r="X26" s="5" t="s">
        <v>63</v>
      </c>
      <c r="Y26" s="5" t="s">
        <v>63</v>
      </c>
      <c r="Z26" s="16">
        <v>0.1013</v>
      </c>
      <c r="AA26" s="16">
        <v>7.2889924799999992E-2</v>
      </c>
      <c r="AB26" s="5">
        <v>98.36</v>
      </c>
      <c r="AC26" s="16">
        <v>0.33788759689922482</v>
      </c>
      <c r="AD26" s="18">
        <v>7.7111612493099564E-4</v>
      </c>
      <c r="AE26" s="10">
        <v>1096.1326549323212</v>
      </c>
    </row>
    <row r="27" spans="1:31" x14ac:dyDescent="0.2">
      <c r="A27" s="6" t="s">
        <v>20</v>
      </c>
      <c r="B27" s="5" t="s">
        <v>63</v>
      </c>
      <c r="C27" s="28" t="s">
        <v>63</v>
      </c>
      <c r="D27" s="16">
        <v>4.6800000000000001E-2</v>
      </c>
      <c r="E27" s="16">
        <v>3.8796000000000004E-2</v>
      </c>
      <c r="F27" s="16">
        <v>1.83</v>
      </c>
      <c r="G27" s="16">
        <v>4.9795199999999998E-2</v>
      </c>
      <c r="H27" s="17">
        <v>31.56</v>
      </c>
      <c r="I27" s="17">
        <v>0.110998</v>
      </c>
      <c r="J27" s="17">
        <v>24.13</v>
      </c>
      <c r="K27" s="17">
        <v>0.30548799999999998</v>
      </c>
      <c r="L27" s="16">
        <v>0.1474</v>
      </c>
      <c r="M27" s="16">
        <v>3.115008E-2</v>
      </c>
      <c r="N27" s="17">
        <v>15</v>
      </c>
      <c r="O27" s="17">
        <v>0.21460799999999999</v>
      </c>
      <c r="P27" s="17">
        <v>25.04</v>
      </c>
      <c r="Q27" s="17">
        <v>1.8955639999999999E-2</v>
      </c>
      <c r="R27" s="5" t="s">
        <v>63</v>
      </c>
      <c r="S27" s="5" t="s">
        <v>63</v>
      </c>
      <c r="T27" s="16">
        <v>0.1976</v>
      </c>
      <c r="U27" s="16">
        <v>2.2075200000000003E-2</v>
      </c>
      <c r="V27" s="16">
        <v>0.2044</v>
      </c>
      <c r="W27" s="16">
        <v>3.0744560000000004E-2</v>
      </c>
      <c r="X27" s="5" t="s">
        <v>63</v>
      </c>
      <c r="Y27" s="5" t="s">
        <v>63</v>
      </c>
      <c r="Z27" s="16">
        <v>0.10780000000000001</v>
      </c>
      <c r="AA27" s="16">
        <v>7.3529399999999995E-2</v>
      </c>
      <c r="AB27" s="5">
        <v>98.25</v>
      </c>
      <c r="AC27" s="16">
        <v>0.33906204485872415</v>
      </c>
      <c r="AD27" s="18">
        <v>8.8098037057336416E-4</v>
      </c>
      <c r="AE27" s="10">
        <v>1118.7052584040657</v>
      </c>
    </row>
    <row r="28" spans="1:31" x14ac:dyDescent="0.2">
      <c r="A28" s="6" t="s">
        <v>19</v>
      </c>
      <c r="B28" s="5" t="s">
        <v>63</v>
      </c>
      <c r="C28" s="28" t="s">
        <v>63</v>
      </c>
      <c r="D28" s="16">
        <v>5.7299999999999997E-2</v>
      </c>
      <c r="E28" s="16">
        <v>3.9432000000000002E-2</v>
      </c>
      <c r="F28" s="16">
        <v>1.86</v>
      </c>
      <c r="G28" s="16">
        <v>4.9177120000000005E-2</v>
      </c>
      <c r="H28" s="17">
        <v>31.64</v>
      </c>
      <c r="I28" s="17">
        <v>0.10925</v>
      </c>
      <c r="J28" s="17">
        <v>23.75</v>
      </c>
      <c r="K28" s="17">
        <v>0.30764399999999997</v>
      </c>
      <c r="L28" s="16">
        <v>0.1656</v>
      </c>
      <c r="M28" s="16">
        <v>3.0265859999999999E-2</v>
      </c>
      <c r="N28" s="17">
        <v>15.03</v>
      </c>
      <c r="O28" s="17">
        <v>0.21515200000000001</v>
      </c>
      <c r="P28" s="17">
        <v>24.81</v>
      </c>
      <c r="Q28" s="17">
        <v>1.9474559999999998E-2</v>
      </c>
      <c r="R28" s="5" t="s">
        <v>63</v>
      </c>
      <c r="S28" s="5" t="s">
        <v>63</v>
      </c>
      <c r="T28" s="16">
        <v>0.20979999999999999</v>
      </c>
      <c r="U28" s="16">
        <v>2.2114039999999998E-2</v>
      </c>
      <c r="V28" s="16">
        <v>0.1978</v>
      </c>
      <c r="W28" s="16">
        <v>3.1538960000000005E-2</v>
      </c>
      <c r="X28" s="5" t="s">
        <v>63</v>
      </c>
      <c r="Y28" s="5" t="s">
        <v>63</v>
      </c>
      <c r="Z28" s="16">
        <v>0.1052</v>
      </c>
      <c r="AA28" s="16">
        <v>7.3566439199999986E-2</v>
      </c>
      <c r="AB28" s="5">
        <v>97.81</v>
      </c>
      <c r="AC28" s="16">
        <v>0.33488824101068992</v>
      </c>
      <c r="AD28" s="18">
        <v>8.6049171594195428E-4</v>
      </c>
      <c r="AE28" s="10">
        <v>1115.3391008760937</v>
      </c>
    </row>
    <row r="29" spans="1:31" x14ac:dyDescent="0.2">
      <c r="A29" s="6" t="s">
        <v>14</v>
      </c>
      <c r="B29" s="5" t="s">
        <v>63</v>
      </c>
      <c r="C29" s="28" t="s">
        <v>63</v>
      </c>
      <c r="D29" s="16">
        <v>6.9000000000000006E-2</v>
      </c>
      <c r="E29" s="16">
        <v>3.9096000000000006E-2</v>
      </c>
      <c r="F29" s="16">
        <v>1.81</v>
      </c>
      <c r="G29" s="16">
        <v>5.1739479999999997E-2</v>
      </c>
      <c r="H29" s="17">
        <v>31.53</v>
      </c>
      <c r="I29" s="17">
        <v>0.11337599999999999</v>
      </c>
      <c r="J29" s="17">
        <v>23.62</v>
      </c>
      <c r="K29" s="17">
        <v>0.30743999999999999</v>
      </c>
      <c r="L29" s="16">
        <v>0.15859999999999999</v>
      </c>
      <c r="M29" s="16">
        <v>3.0898200000000004E-2</v>
      </c>
      <c r="N29" s="17">
        <v>14.97</v>
      </c>
      <c r="O29" s="17">
        <v>0.21440400000000001</v>
      </c>
      <c r="P29" s="17">
        <v>25.2</v>
      </c>
      <c r="Q29" s="17">
        <v>1.9063719999999999E-2</v>
      </c>
      <c r="R29" s="5" t="s">
        <v>63</v>
      </c>
      <c r="S29" s="5" t="s">
        <v>63</v>
      </c>
      <c r="T29" s="16">
        <v>0.1898</v>
      </c>
      <c r="U29" s="16">
        <v>2.2276800000000003E-2</v>
      </c>
      <c r="V29" s="16">
        <v>0.2142</v>
      </c>
      <c r="W29" s="16">
        <v>3.097772E-2</v>
      </c>
      <c r="X29" s="5" t="s">
        <v>63</v>
      </c>
      <c r="Y29" s="5" t="s">
        <v>63</v>
      </c>
      <c r="Z29" s="16">
        <v>9.4100000000000003E-2</v>
      </c>
      <c r="AA29" s="16">
        <v>7.3199707199999992E-2</v>
      </c>
      <c r="AB29" s="5">
        <v>97.86</v>
      </c>
      <c r="AC29" s="16">
        <v>0.33443773143636718</v>
      </c>
      <c r="AD29" s="18">
        <v>7.7258442755583285E-4</v>
      </c>
      <c r="AE29" s="10">
        <v>1097.024966079533</v>
      </c>
    </row>
    <row r="30" spans="1:31" x14ac:dyDescent="0.2">
      <c r="A30" s="6" t="s">
        <v>23</v>
      </c>
      <c r="B30" s="5" t="s">
        <v>63</v>
      </c>
      <c r="C30" s="28" t="s">
        <v>63</v>
      </c>
      <c r="D30" s="16">
        <v>0.1027</v>
      </c>
      <c r="E30" s="16">
        <v>3.5716400000000002E-2</v>
      </c>
      <c r="F30" s="16">
        <v>1.5395000000000001</v>
      </c>
      <c r="G30" s="16">
        <v>4.8449999999999993E-2</v>
      </c>
      <c r="H30" s="17">
        <v>23.48</v>
      </c>
      <c r="I30" s="17">
        <v>0.13341800000000001</v>
      </c>
      <c r="J30" s="17">
        <v>35.11</v>
      </c>
      <c r="K30" s="17">
        <v>0.290796</v>
      </c>
      <c r="L30" s="16">
        <v>0.1293</v>
      </c>
      <c r="M30" s="16">
        <v>3.2042399999999999E-2</v>
      </c>
      <c r="N30" s="17">
        <v>14.98</v>
      </c>
      <c r="O30" s="17">
        <v>0.19253599999999998</v>
      </c>
      <c r="P30" s="17">
        <v>22.03</v>
      </c>
      <c r="Q30" s="17">
        <v>1.859334E-2</v>
      </c>
      <c r="R30" s="5" t="s">
        <v>63</v>
      </c>
      <c r="S30" s="5" t="s">
        <v>63</v>
      </c>
      <c r="T30" s="16">
        <v>0.23749999999999999</v>
      </c>
      <c r="U30" s="16">
        <v>2.1688880000000001E-2</v>
      </c>
      <c r="V30" s="16">
        <v>0.1502</v>
      </c>
      <c r="W30" s="16">
        <v>3.1183179999999998E-2</v>
      </c>
      <c r="X30" s="5" t="s">
        <v>63</v>
      </c>
      <c r="Y30" s="5" t="s">
        <v>63</v>
      </c>
      <c r="Z30" s="16">
        <v>6.1699999999999998E-2</v>
      </c>
      <c r="AA30" s="16">
        <v>7.43008E-2</v>
      </c>
      <c r="AB30" s="5">
        <v>97.82</v>
      </c>
      <c r="AC30" s="16">
        <v>0.50071558057437282</v>
      </c>
      <c r="AD30" s="18">
        <v>1.3187374417504638E-3</v>
      </c>
      <c r="AE30" s="10">
        <v>1162.4534723276806</v>
      </c>
    </row>
    <row r="31" spans="1:31" x14ac:dyDescent="0.2">
      <c r="A31" s="6" t="s">
        <v>26</v>
      </c>
      <c r="B31" s="5" t="s">
        <v>63</v>
      </c>
      <c r="C31" s="28" t="s">
        <v>63</v>
      </c>
      <c r="D31" s="16">
        <v>0.1229</v>
      </c>
      <c r="E31" s="16">
        <v>3.4173159999999994E-2</v>
      </c>
      <c r="F31" s="16">
        <v>1.3453999999999999</v>
      </c>
      <c r="G31" s="16">
        <v>5.0495759999999994E-2</v>
      </c>
      <c r="H31" s="17">
        <v>24.87</v>
      </c>
      <c r="I31" s="17">
        <v>0.13300000000000001</v>
      </c>
      <c r="J31" s="17">
        <v>35</v>
      </c>
      <c r="K31" s="17">
        <v>0.28166800000000003</v>
      </c>
      <c r="L31" s="16">
        <v>0.1195</v>
      </c>
      <c r="M31" s="16">
        <v>3.1241180000000004E-2</v>
      </c>
      <c r="N31" s="17">
        <v>15.25</v>
      </c>
      <c r="O31" s="17">
        <v>0.19398600000000002</v>
      </c>
      <c r="P31" s="17">
        <v>21.02</v>
      </c>
      <c r="Q31" s="17">
        <v>1.8402999999999999E-2</v>
      </c>
      <c r="R31" s="5" t="s">
        <v>63</v>
      </c>
      <c r="S31" s="5" t="s">
        <v>63</v>
      </c>
      <c r="T31" s="16">
        <v>0.2097</v>
      </c>
      <c r="U31" s="16">
        <v>2.2264160000000002E-2</v>
      </c>
      <c r="V31" s="16">
        <v>0.18160000000000001</v>
      </c>
      <c r="W31" s="16">
        <v>3.1021180000000002E-2</v>
      </c>
      <c r="X31" s="5" t="s">
        <v>63</v>
      </c>
      <c r="Y31" s="5" t="s">
        <v>63</v>
      </c>
      <c r="Z31" s="16">
        <v>8.2900000000000001E-2</v>
      </c>
      <c r="AA31" s="16">
        <v>7.442E-2</v>
      </c>
      <c r="AB31" s="5">
        <v>98.19</v>
      </c>
      <c r="AC31" s="16">
        <v>0.48561489281684844</v>
      </c>
      <c r="AD31" s="18">
        <v>1.4105018801251919E-3</v>
      </c>
      <c r="AE31" s="10">
        <v>1177.8032401703877</v>
      </c>
    </row>
    <row r="32" spans="1:31" x14ac:dyDescent="0.2">
      <c r="A32" s="6" t="s">
        <v>25</v>
      </c>
      <c r="B32" s="5" t="s">
        <v>63</v>
      </c>
      <c r="C32" s="28" t="s">
        <v>63</v>
      </c>
      <c r="D32" s="16">
        <v>6.9400000000000003E-2</v>
      </c>
      <c r="E32" s="16">
        <v>3.532474E-2</v>
      </c>
      <c r="F32" s="16">
        <v>1.4597</v>
      </c>
      <c r="G32" s="16">
        <v>5.2798079999999997E-2</v>
      </c>
      <c r="H32" s="17">
        <v>23.36</v>
      </c>
      <c r="I32" s="17">
        <v>0.13049200000000002</v>
      </c>
      <c r="J32" s="17">
        <v>34.340000000000003</v>
      </c>
      <c r="K32" s="17">
        <v>0.29388800000000004</v>
      </c>
      <c r="L32" s="16">
        <v>0.1197</v>
      </c>
      <c r="M32" s="16">
        <v>3.2978880000000002E-2</v>
      </c>
      <c r="N32" s="17">
        <v>15.07</v>
      </c>
      <c r="O32" s="17">
        <v>0.19155199999999997</v>
      </c>
      <c r="P32" s="17">
        <v>22.96</v>
      </c>
      <c r="Q32" s="17">
        <v>1.838592E-2</v>
      </c>
      <c r="R32" s="5" t="s">
        <v>63</v>
      </c>
      <c r="S32" s="5" t="s">
        <v>63</v>
      </c>
      <c r="T32" s="16">
        <v>0.2056</v>
      </c>
      <c r="U32" s="16">
        <v>2.1983220000000005E-2</v>
      </c>
      <c r="V32" s="16">
        <v>0.1673</v>
      </c>
      <c r="W32" s="16">
        <v>3.122834E-2</v>
      </c>
      <c r="X32" s="5" t="s">
        <v>63</v>
      </c>
      <c r="Y32" s="5" t="s">
        <v>63</v>
      </c>
      <c r="Z32" s="16">
        <v>6.7100000000000007E-2</v>
      </c>
      <c r="AA32" s="16">
        <v>7.4709826399999998E-2</v>
      </c>
      <c r="AB32" s="5">
        <v>97.82</v>
      </c>
      <c r="AC32" s="16">
        <v>0.49648124939747423</v>
      </c>
      <c r="AD32" s="18">
        <v>1.3466993227797281E-3</v>
      </c>
      <c r="AE32" s="10">
        <v>1167.1189032511561</v>
      </c>
    </row>
    <row r="33" spans="1:31" x14ac:dyDescent="0.2">
      <c r="A33" s="6" t="s">
        <v>27</v>
      </c>
      <c r="B33" s="5" t="s">
        <v>63</v>
      </c>
      <c r="C33" s="28" t="s">
        <v>63</v>
      </c>
      <c r="D33" s="16">
        <v>0.1055</v>
      </c>
      <c r="E33" s="16">
        <v>3.4279560000000001E-2</v>
      </c>
      <c r="F33" s="16">
        <v>1.3603000000000001</v>
      </c>
      <c r="G33" s="16">
        <v>4.8981239999999995E-2</v>
      </c>
      <c r="H33" s="17">
        <v>25.46</v>
      </c>
      <c r="I33" s="17">
        <v>0.13311400000000001</v>
      </c>
      <c r="J33" s="17">
        <v>35.03</v>
      </c>
      <c r="K33" s="17">
        <v>0.27852800000000005</v>
      </c>
      <c r="L33" s="16">
        <v>0.10340000000000001</v>
      </c>
      <c r="M33" s="16">
        <v>3.1987600000000005E-2</v>
      </c>
      <c r="N33" s="17">
        <v>15.31</v>
      </c>
      <c r="O33" s="17">
        <v>0.19858800000000001</v>
      </c>
      <c r="P33" s="17">
        <v>20.48</v>
      </c>
      <c r="Q33" s="17">
        <v>1.8157039999999999E-2</v>
      </c>
      <c r="R33" s="5" t="s">
        <v>63</v>
      </c>
      <c r="S33" s="5" t="s">
        <v>63</v>
      </c>
      <c r="T33" s="16">
        <v>0.2079</v>
      </c>
      <c r="U33" s="16">
        <v>2.2205039999999999E-2</v>
      </c>
      <c r="V33" s="16">
        <v>0.19409999999999999</v>
      </c>
      <c r="W33" s="16">
        <v>3.1222499999999997E-2</v>
      </c>
      <c r="X33" s="5" t="s">
        <v>63</v>
      </c>
      <c r="Y33" s="5" t="s">
        <v>63</v>
      </c>
      <c r="Z33" s="16">
        <v>9.0499999999999997E-2</v>
      </c>
      <c r="AA33" s="16">
        <v>7.4638087200000008E-2</v>
      </c>
      <c r="AB33" s="5">
        <v>98.34</v>
      </c>
      <c r="AC33" s="16">
        <v>0.48002240477968627</v>
      </c>
      <c r="AD33" s="18">
        <v>1.58426501875534E-3</v>
      </c>
      <c r="AE33" s="10">
        <v>1201.1525840003487</v>
      </c>
    </row>
    <row r="34" spans="1:31" x14ac:dyDescent="0.2">
      <c r="A34" s="6" t="s">
        <v>28</v>
      </c>
      <c r="B34" s="5" t="s">
        <v>63</v>
      </c>
      <c r="C34" s="28" t="s">
        <v>63</v>
      </c>
      <c r="D34" s="16">
        <v>0.1234</v>
      </c>
      <c r="E34" s="16">
        <v>3.4151460000000002E-2</v>
      </c>
      <c r="F34" s="16">
        <v>1.3237000000000001</v>
      </c>
      <c r="G34" s="16">
        <v>4.8497120000000005E-2</v>
      </c>
      <c r="H34" s="17">
        <v>25.56</v>
      </c>
      <c r="I34" s="17">
        <v>0.131442</v>
      </c>
      <c r="J34" s="17">
        <v>34.590000000000003</v>
      </c>
      <c r="K34" s="17">
        <v>0.27866400000000002</v>
      </c>
      <c r="L34" s="16">
        <v>0.1075</v>
      </c>
      <c r="M34" s="16">
        <v>3.2281440000000002E-2</v>
      </c>
      <c r="N34" s="17">
        <v>15.82</v>
      </c>
      <c r="O34" s="17">
        <v>0.19936799999999999</v>
      </c>
      <c r="P34" s="17">
        <v>20.49</v>
      </c>
      <c r="Q34" s="17">
        <v>1.7909499999999998E-2</v>
      </c>
      <c r="R34" s="5" t="s">
        <v>63</v>
      </c>
      <c r="S34" s="5" t="s">
        <v>63</v>
      </c>
      <c r="T34" s="16">
        <v>0.22789999999999999</v>
      </c>
      <c r="U34" s="16">
        <v>2.2346939999999999E-2</v>
      </c>
      <c r="V34" s="16">
        <v>0.20730000000000001</v>
      </c>
      <c r="W34" s="16">
        <v>3.0984699999999997E-2</v>
      </c>
      <c r="X34" s="5" t="s">
        <v>63</v>
      </c>
      <c r="Y34" s="5" t="s">
        <v>63</v>
      </c>
      <c r="Z34" s="16">
        <v>8.09E-2</v>
      </c>
      <c r="AA34" s="16">
        <v>7.5860064000000005E-2</v>
      </c>
      <c r="AB34" s="5">
        <v>98.53</v>
      </c>
      <c r="AC34" s="16">
        <v>0.47583223622343429</v>
      </c>
      <c r="AD34" s="18">
        <v>1.714546887027376E-3</v>
      </c>
      <c r="AE34" s="10">
        <v>1217.546042907285</v>
      </c>
    </row>
    <row r="35" spans="1:31" x14ac:dyDescent="0.2">
      <c r="A35" s="6" t="s">
        <v>24</v>
      </c>
      <c r="B35" s="5" t="s">
        <v>63</v>
      </c>
      <c r="C35" s="28" t="s">
        <v>63</v>
      </c>
      <c r="D35" s="16">
        <v>9.5699999999999993E-2</v>
      </c>
      <c r="E35" s="16">
        <v>4.7231999999999989E-2</v>
      </c>
      <c r="F35" s="16">
        <v>2.88</v>
      </c>
      <c r="G35" s="16">
        <v>5.2724800000000002E-2</v>
      </c>
      <c r="H35" s="17">
        <v>27.01</v>
      </c>
      <c r="I35" s="17">
        <v>0.10905599999999999</v>
      </c>
      <c r="J35" s="17">
        <v>22.72</v>
      </c>
      <c r="K35" s="17">
        <v>0.32769999999999999</v>
      </c>
      <c r="L35" s="16">
        <v>0.18240000000000001</v>
      </c>
      <c r="M35" s="16">
        <v>3.1676700000000002E-2</v>
      </c>
      <c r="N35" s="17">
        <v>15.42</v>
      </c>
      <c r="O35" s="17">
        <v>0.20527600000000001</v>
      </c>
      <c r="P35" s="17">
        <v>28.25</v>
      </c>
      <c r="Q35" s="17">
        <v>1.911552E-2</v>
      </c>
      <c r="R35" s="5" t="s">
        <v>63</v>
      </c>
      <c r="S35" s="5" t="s">
        <v>63</v>
      </c>
      <c r="T35" s="16">
        <v>0.21260000000000001</v>
      </c>
      <c r="U35" s="16">
        <v>2.169828E-2</v>
      </c>
      <c r="V35" s="16">
        <v>0.16289999999999999</v>
      </c>
      <c r="W35" s="16">
        <v>3.093508E-2</v>
      </c>
      <c r="X35" s="5" t="s">
        <v>63</v>
      </c>
      <c r="Y35" s="5" t="s">
        <v>63</v>
      </c>
      <c r="Z35" s="16">
        <v>8.4199999999999997E-2</v>
      </c>
      <c r="AA35" s="16">
        <v>7.5174350399999992E-2</v>
      </c>
      <c r="AB35" s="5">
        <v>97.02</v>
      </c>
      <c r="AC35" s="16">
        <v>0.36073204273775522</v>
      </c>
      <c r="AD35" s="18">
        <v>1.1617947117963355E-3</v>
      </c>
      <c r="AE35" s="10">
        <v>1164.5355061166915</v>
      </c>
    </row>
    <row r="36" spans="1:31" x14ac:dyDescent="0.2">
      <c r="A36" s="12" t="s">
        <v>31</v>
      </c>
      <c r="B36" s="9" t="s">
        <v>63</v>
      </c>
      <c r="C36" s="9" t="s">
        <v>63</v>
      </c>
      <c r="D36" s="13">
        <v>9.6500000000000002E-2</v>
      </c>
      <c r="E36" s="13">
        <v>5.4371999999999997E-2</v>
      </c>
      <c r="F36" s="13">
        <v>3.94</v>
      </c>
      <c r="G36" s="13">
        <v>5.2243459999999999E-2</v>
      </c>
      <c r="H36" s="14">
        <v>24.71</v>
      </c>
      <c r="I36" s="14">
        <v>0.10074999999999999</v>
      </c>
      <c r="J36" s="14">
        <v>20.149999999999999</v>
      </c>
      <c r="K36" s="14">
        <v>0.35994399999999999</v>
      </c>
      <c r="L36" s="13">
        <v>0.18099999999999999</v>
      </c>
      <c r="M36" s="13">
        <v>3.1150200000000003E-2</v>
      </c>
      <c r="N36" s="14">
        <v>13.09</v>
      </c>
      <c r="O36" s="14">
        <v>0.19768000000000002</v>
      </c>
      <c r="P36" s="14">
        <v>34.61</v>
      </c>
      <c r="Q36" s="14">
        <v>1.9041200000000001E-2</v>
      </c>
      <c r="R36" s="9" t="s">
        <v>63</v>
      </c>
      <c r="S36" s="9" t="s">
        <v>63</v>
      </c>
      <c r="T36" s="13">
        <v>0.27410000000000001</v>
      </c>
      <c r="U36" s="13">
        <v>2.1494799999999998E-2</v>
      </c>
      <c r="V36" s="13">
        <v>0.109</v>
      </c>
      <c r="W36" s="13">
        <v>3.1603839999999994E-2</v>
      </c>
      <c r="X36" s="9" t="s">
        <v>63</v>
      </c>
      <c r="Y36" s="9" t="s">
        <v>63</v>
      </c>
      <c r="Z36" s="13">
        <v>6.08E-2</v>
      </c>
      <c r="AA36" s="13">
        <v>7.1138390400000015E-2</v>
      </c>
      <c r="AB36" s="9">
        <v>97.22</v>
      </c>
      <c r="AC36" s="13">
        <v>0.35357548240635639</v>
      </c>
      <c r="AD36" s="15">
        <v>1.076628453012701E-3</v>
      </c>
      <c r="AE36" s="11">
        <v>1151.8410784500174</v>
      </c>
    </row>
    <row r="37" spans="1:31" x14ac:dyDescent="0.2">
      <c r="A37" s="6" t="s">
        <v>32</v>
      </c>
      <c r="B37" s="5" t="s">
        <v>63</v>
      </c>
      <c r="C37" s="28" t="s">
        <v>63</v>
      </c>
      <c r="D37" s="16">
        <v>7.1800000000000003E-2</v>
      </c>
      <c r="E37" s="16">
        <v>5.2128000000000001E-2</v>
      </c>
      <c r="F37" s="16">
        <v>3.62</v>
      </c>
      <c r="G37" s="16">
        <v>5.2271199999999997E-2</v>
      </c>
      <c r="H37" s="17">
        <v>24.7</v>
      </c>
      <c r="I37" s="17">
        <v>0.104448</v>
      </c>
      <c r="J37" s="17">
        <v>21.76</v>
      </c>
      <c r="K37" s="17">
        <v>0.35160200000000003</v>
      </c>
      <c r="L37" s="16">
        <v>0.1865</v>
      </c>
      <c r="M37" s="16">
        <v>3.2539760000000001E-2</v>
      </c>
      <c r="N37" s="17">
        <v>13.12</v>
      </c>
      <c r="O37" s="17">
        <v>0.1976</v>
      </c>
      <c r="P37" s="17">
        <v>33.17</v>
      </c>
      <c r="Q37" s="17">
        <v>1.8948400000000001E-2</v>
      </c>
      <c r="R37" s="5" t="s">
        <v>63</v>
      </c>
      <c r="S37" s="5" t="s">
        <v>63</v>
      </c>
      <c r="T37" s="16">
        <v>0.29299999999999998</v>
      </c>
      <c r="U37" s="16">
        <v>2.1447960000000002E-2</v>
      </c>
      <c r="V37" s="16">
        <v>0.1227</v>
      </c>
      <c r="W37" s="16">
        <v>3.1691840000000006E-2</v>
      </c>
      <c r="X37" s="5" t="s">
        <v>63</v>
      </c>
      <c r="Y37" s="5" t="s">
        <v>63</v>
      </c>
      <c r="Z37" s="16">
        <v>7.7600000000000002E-2</v>
      </c>
      <c r="AA37" s="16">
        <v>7.1265740800000005E-2</v>
      </c>
      <c r="AB37" s="5">
        <v>97.13</v>
      </c>
      <c r="AC37" s="16">
        <v>0.37143173268422219</v>
      </c>
      <c r="AD37" s="18">
        <v>1.1866567488934478E-3</v>
      </c>
      <c r="AE37" s="10">
        <v>1166.5089313936437</v>
      </c>
    </row>
    <row r="38" spans="1:31" x14ac:dyDescent="0.2">
      <c r="A38" s="6" t="s">
        <v>33</v>
      </c>
      <c r="B38" s="5" t="s">
        <v>63</v>
      </c>
      <c r="C38" s="28" t="s">
        <v>63</v>
      </c>
      <c r="D38" s="16">
        <v>6.4699999999999994E-2</v>
      </c>
      <c r="E38" s="16">
        <v>5.2128000000000001E-2</v>
      </c>
      <c r="F38" s="16">
        <v>3.62</v>
      </c>
      <c r="G38" s="16">
        <v>5.8306559999999993E-2</v>
      </c>
      <c r="H38" s="17">
        <v>24.16</v>
      </c>
      <c r="I38" s="17">
        <v>0.10631999999999998</v>
      </c>
      <c r="J38" s="17">
        <v>22.15</v>
      </c>
      <c r="K38" s="17">
        <v>0.36233599999999999</v>
      </c>
      <c r="L38" s="16">
        <v>0.18590000000000001</v>
      </c>
      <c r="M38" s="16">
        <v>3.2453519999999993E-2</v>
      </c>
      <c r="N38" s="17">
        <v>11.65</v>
      </c>
      <c r="O38" s="17">
        <v>0.19328000000000001</v>
      </c>
      <c r="P38" s="17">
        <v>34.840000000000003</v>
      </c>
      <c r="Q38" s="17">
        <v>1.892462E-2</v>
      </c>
      <c r="R38" s="5" t="s">
        <v>63</v>
      </c>
      <c r="S38" s="5" t="s">
        <v>63</v>
      </c>
      <c r="T38" s="16">
        <v>0.33279999999999998</v>
      </c>
      <c r="U38" s="16">
        <v>2.157568E-2</v>
      </c>
      <c r="V38" s="16">
        <v>0.1376</v>
      </c>
      <c r="W38" s="16">
        <v>3.2022760000000004E-2</v>
      </c>
      <c r="X38" s="5" t="s">
        <v>63</v>
      </c>
      <c r="Y38" s="5" t="s">
        <v>63</v>
      </c>
      <c r="Z38" s="16">
        <v>8.14E-2</v>
      </c>
      <c r="AA38" s="16">
        <v>6.7933946000000009E-2</v>
      </c>
      <c r="AB38" s="5">
        <v>97.23</v>
      </c>
      <c r="AC38" s="16">
        <v>0.38083158707400461</v>
      </c>
      <c r="AD38" s="18">
        <v>1.2187627074670073E-3</v>
      </c>
      <c r="AE38" s="10">
        <v>1169.7572139132531</v>
      </c>
    </row>
    <row r="42" spans="1:31" x14ac:dyDescent="0.2">
      <c r="P42" s="17"/>
      <c r="Q42" s="1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1B21-122F-E646-BAF7-ADFD45531E6A}">
  <dimension ref="A1:AL36"/>
  <sheetViews>
    <sheetView zoomScaleNormal="100" workbookViewId="0"/>
  </sheetViews>
  <sheetFormatPr baseColWidth="10" defaultRowHeight="16" x14ac:dyDescent="0.2"/>
  <cols>
    <col min="1" max="1" width="24.33203125" style="6" customWidth="1"/>
    <col min="2" max="29" width="7.83203125" style="28" customWidth="1"/>
    <col min="30" max="30" width="10" style="28" customWidth="1"/>
    <col min="31" max="31" width="7.83203125" style="28" customWidth="1"/>
    <col min="32" max="33" width="10.83203125" style="3"/>
  </cols>
  <sheetData>
    <row r="1" spans="1:38" x14ac:dyDescent="0.2">
      <c r="A1" s="29" t="s">
        <v>109</v>
      </c>
      <c r="B1" s="30"/>
      <c r="C1" s="30"/>
      <c r="E1" s="30"/>
      <c r="G1" s="30"/>
      <c r="H1" s="31" t="s">
        <v>103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5"/>
      <c r="W1" s="30"/>
      <c r="X1" s="30"/>
      <c r="Y1" s="30"/>
      <c r="Z1" s="30"/>
      <c r="AA1" s="6"/>
      <c r="AB1"/>
      <c r="AC1"/>
      <c r="AD1"/>
      <c r="AE1"/>
      <c r="AF1"/>
      <c r="AG1"/>
      <c r="AL1" s="32"/>
    </row>
    <row r="2" spans="1:38" x14ac:dyDescent="0.2">
      <c r="A2" s="30"/>
      <c r="B2" s="30"/>
      <c r="C2" s="30"/>
      <c r="E2" s="30"/>
      <c r="G2" s="30"/>
      <c r="H2" s="31" t="s">
        <v>104</v>
      </c>
      <c r="I2" s="30"/>
      <c r="J2" s="30"/>
      <c r="K2" s="30"/>
      <c r="L2" s="30"/>
      <c r="M2" s="30"/>
      <c r="N2" s="30"/>
      <c r="O2" s="30"/>
      <c r="P2" s="30"/>
      <c r="Q2" s="30"/>
      <c r="R2" s="30"/>
      <c r="T2" s="30"/>
      <c r="U2" s="30"/>
      <c r="V2" s="25" t="s">
        <v>108</v>
      </c>
      <c r="W2" s="30"/>
      <c r="X2" s="30"/>
      <c r="Y2" s="30"/>
      <c r="Z2" s="30"/>
      <c r="AA2" s="6"/>
      <c r="AB2"/>
      <c r="AC2"/>
      <c r="AD2"/>
      <c r="AE2"/>
      <c r="AF2"/>
      <c r="AG2"/>
      <c r="AL2" s="32"/>
    </row>
    <row r="3" spans="1:38" x14ac:dyDescent="0.2">
      <c r="A3" s="30"/>
      <c r="B3" s="30"/>
      <c r="C3" s="30"/>
      <c r="E3" s="30"/>
      <c r="G3" s="30"/>
      <c r="H3" s="33" t="s">
        <v>105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/>
      <c r="AB3"/>
      <c r="AC3"/>
      <c r="AD3"/>
      <c r="AE3"/>
      <c r="AF3"/>
      <c r="AG3"/>
      <c r="AL3" s="32"/>
    </row>
    <row r="4" spans="1:38" x14ac:dyDescent="0.2">
      <c r="A4" s="30"/>
      <c r="B4" s="30"/>
      <c r="C4" s="30"/>
      <c r="E4" s="30"/>
      <c r="G4" s="30"/>
      <c r="H4" s="31" t="s">
        <v>106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/>
      <c r="AB4"/>
      <c r="AC4"/>
      <c r="AD4"/>
      <c r="AE4"/>
      <c r="AF4"/>
      <c r="AG4"/>
      <c r="AL4" s="32"/>
    </row>
    <row r="5" spans="1:38" x14ac:dyDescent="0.2">
      <c r="A5" s="30"/>
      <c r="B5" s="30"/>
      <c r="C5" s="30"/>
      <c r="D5" s="30"/>
      <c r="E5" s="30"/>
      <c r="F5" s="30"/>
      <c r="G5" s="30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/>
      <c r="AB5"/>
      <c r="AC5"/>
      <c r="AD5"/>
      <c r="AE5"/>
      <c r="AF5"/>
      <c r="AG5"/>
      <c r="AL5" s="32"/>
    </row>
    <row r="6" spans="1:38" s="1" customFormat="1" x14ac:dyDescent="0.2">
      <c r="A6" s="6" t="s">
        <v>64</v>
      </c>
      <c r="B6" s="28" t="s">
        <v>40</v>
      </c>
      <c r="C6" s="28" t="s">
        <v>62</v>
      </c>
      <c r="D6" s="28" t="s">
        <v>41</v>
      </c>
      <c r="E6" s="28" t="s">
        <v>62</v>
      </c>
      <c r="F6" s="28" t="s">
        <v>57</v>
      </c>
      <c r="G6" s="28" t="s">
        <v>62</v>
      </c>
      <c r="H6" s="28" t="s">
        <v>47</v>
      </c>
      <c r="I6" s="28" t="s">
        <v>62</v>
      </c>
      <c r="J6" s="28" t="s">
        <v>1</v>
      </c>
      <c r="K6" s="28" t="s">
        <v>62</v>
      </c>
      <c r="L6" s="28" t="s">
        <v>56</v>
      </c>
      <c r="M6" s="28" t="s">
        <v>62</v>
      </c>
      <c r="N6" s="28" t="s">
        <v>45</v>
      </c>
      <c r="O6" s="28" t="s">
        <v>62</v>
      </c>
      <c r="P6" s="28" t="s">
        <v>43</v>
      </c>
      <c r="Q6" s="28" t="s">
        <v>62</v>
      </c>
      <c r="R6" s="28" t="s">
        <v>48</v>
      </c>
      <c r="S6" s="28" t="s">
        <v>62</v>
      </c>
      <c r="T6" s="28" t="s">
        <v>42</v>
      </c>
      <c r="U6" s="28" t="s">
        <v>62</v>
      </c>
      <c r="V6" s="28" t="s">
        <v>0</v>
      </c>
      <c r="W6" s="28" t="s">
        <v>62</v>
      </c>
      <c r="X6" s="28" t="s">
        <v>44</v>
      </c>
      <c r="Y6" s="28" t="s">
        <v>62</v>
      </c>
      <c r="Z6" s="28" t="s">
        <v>46</v>
      </c>
      <c r="AA6" s="28" t="s">
        <v>62</v>
      </c>
      <c r="AB6" s="28" t="s">
        <v>61</v>
      </c>
      <c r="AC6" s="28" t="s">
        <v>60</v>
      </c>
      <c r="AD6" s="28"/>
      <c r="AE6" s="28"/>
      <c r="AF6" s="3"/>
      <c r="AG6" s="3"/>
    </row>
    <row r="7" spans="1:38" s="1" customFormat="1" x14ac:dyDescent="0.2">
      <c r="A7" s="12" t="s">
        <v>50</v>
      </c>
      <c r="B7" s="19">
        <v>1.7000000000000001E-2</v>
      </c>
      <c r="C7" s="19">
        <v>1.8155999999999999E-3</v>
      </c>
      <c r="D7" s="13">
        <v>39.982500000000002</v>
      </c>
      <c r="E7" s="13">
        <v>5.5975500000000011E-2</v>
      </c>
      <c r="F7" s="9" t="s">
        <v>63</v>
      </c>
      <c r="G7" s="9" t="s">
        <v>63</v>
      </c>
      <c r="H7" s="19">
        <v>3.7499999999999999E-2</v>
      </c>
      <c r="I7" s="19">
        <v>1.3650000000000001E-3</v>
      </c>
      <c r="J7" s="19">
        <v>1.5100000000000001E-2</v>
      </c>
      <c r="K7" s="19">
        <v>2.3284200000000003E-3</v>
      </c>
      <c r="L7" s="9" t="s">
        <v>63</v>
      </c>
      <c r="M7" s="9" t="s">
        <v>63</v>
      </c>
      <c r="N7" s="14">
        <v>44.092599999999997</v>
      </c>
      <c r="O7" s="14">
        <v>0.31746671999999998</v>
      </c>
      <c r="P7" s="14">
        <v>15.5701</v>
      </c>
      <c r="Q7" s="14">
        <v>0.15881502</v>
      </c>
      <c r="R7" s="19">
        <v>0.28799999999999998</v>
      </c>
      <c r="S7" s="19">
        <v>2.3040000000000001E-3</v>
      </c>
      <c r="T7" s="19">
        <v>0.2747</v>
      </c>
      <c r="U7" s="19">
        <v>4.0106200000000003E-3</v>
      </c>
      <c r="V7" s="19">
        <v>9.5600000000000004E-2</v>
      </c>
      <c r="W7" s="19">
        <v>2.3708800000000001E-3</v>
      </c>
      <c r="X7" s="19">
        <v>2.1700000000000001E-2</v>
      </c>
      <c r="Y7" s="19">
        <v>2.2654799999999998E-3</v>
      </c>
      <c r="Z7" s="19">
        <v>1.2999999999999999E-2</v>
      </c>
      <c r="AA7" s="19">
        <v>3.7101999999999999E-3</v>
      </c>
      <c r="AB7" s="14">
        <v>100.40779999999999</v>
      </c>
      <c r="AC7" s="14">
        <v>83.465847171986553</v>
      </c>
      <c r="AD7" s="28"/>
      <c r="AE7" s="28"/>
      <c r="AF7" s="3"/>
      <c r="AG7" s="3"/>
    </row>
    <row r="8" spans="1:38" s="1" customFormat="1" x14ac:dyDescent="0.2">
      <c r="A8" s="6" t="s">
        <v>51</v>
      </c>
      <c r="B8" s="20">
        <v>7.6E-3</v>
      </c>
      <c r="C8" s="20">
        <v>1.7343200000000001E-3</v>
      </c>
      <c r="D8" s="16">
        <v>40.043300000000002</v>
      </c>
      <c r="E8" s="16">
        <v>5.6060620000000012E-2</v>
      </c>
      <c r="F8" s="28" t="s">
        <v>63</v>
      </c>
      <c r="G8" s="28" t="s">
        <v>63</v>
      </c>
      <c r="H8" s="20">
        <v>5.0599999999999999E-2</v>
      </c>
      <c r="I8" s="20">
        <v>1.39656E-3</v>
      </c>
      <c r="J8" s="20">
        <v>6.4000000000000003E-3</v>
      </c>
      <c r="K8" s="20">
        <v>2.3385599999999999E-3</v>
      </c>
      <c r="L8" s="28" t="s">
        <v>63</v>
      </c>
      <c r="M8" s="28" t="s">
        <v>63</v>
      </c>
      <c r="N8" s="17">
        <v>43.804600000000001</v>
      </c>
      <c r="O8" s="17">
        <v>0.31539311999999997</v>
      </c>
      <c r="P8" s="17">
        <v>16.257200000000001</v>
      </c>
      <c r="Q8" s="17">
        <v>0.16257200000000002</v>
      </c>
      <c r="R8" s="20">
        <v>0.29380000000000001</v>
      </c>
      <c r="S8" s="20">
        <v>2.2916400000000002E-3</v>
      </c>
      <c r="T8" s="20">
        <v>0.29499999999999998</v>
      </c>
      <c r="U8" s="20">
        <v>4.071E-3</v>
      </c>
      <c r="V8" s="20">
        <v>0.1191</v>
      </c>
      <c r="W8" s="20">
        <v>2.4534600000000002E-3</v>
      </c>
      <c r="X8" s="20">
        <v>2.2800000000000001E-2</v>
      </c>
      <c r="Y8" s="20">
        <v>2.2754400000000001E-3</v>
      </c>
      <c r="Z8" s="20">
        <v>1.24E-2</v>
      </c>
      <c r="AA8" s="20">
        <v>3.7199999999999998E-3</v>
      </c>
      <c r="AB8" s="17">
        <v>100.9128</v>
      </c>
      <c r="AC8" s="17">
        <v>82.767991685397732</v>
      </c>
      <c r="AD8" s="28"/>
      <c r="AE8" s="28"/>
      <c r="AF8" s="3"/>
      <c r="AG8" s="3"/>
    </row>
    <row r="9" spans="1:38" s="1" customFormat="1" x14ac:dyDescent="0.2">
      <c r="A9" s="6" t="s">
        <v>52</v>
      </c>
      <c r="B9" s="20">
        <v>1.12E-2</v>
      </c>
      <c r="C9" s="20">
        <v>1.7763199999999999E-3</v>
      </c>
      <c r="D9" s="16">
        <v>40.011000000000003</v>
      </c>
      <c r="E9" s="16">
        <v>5.6015400000000014E-2</v>
      </c>
      <c r="F9" s="28" t="s">
        <v>63</v>
      </c>
      <c r="G9" s="28" t="s">
        <v>63</v>
      </c>
      <c r="H9" s="20">
        <v>4.24E-2</v>
      </c>
      <c r="I9" s="20">
        <v>1.3737600000000001E-3</v>
      </c>
      <c r="J9" s="20">
        <v>2.5000000000000001E-3</v>
      </c>
      <c r="K9" s="20">
        <v>2.3260000000000004E-3</v>
      </c>
      <c r="L9" s="28" t="s">
        <v>63</v>
      </c>
      <c r="M9" s="28" t="s">
        <v>63</v>
      </c>
      <c r="N9" s="17">
        <v>43.927300000000002</v>
      </c>
      <c r="O9" s="17">
        <v>0.31627655999999998</v>
      </c>
      <c r="P9" s="17">
        <v>15.5076</v>
      </c>
      <c r="Q9" s="17">
        <v>0.15817752000000002</v>
      </c>
      <c r="R9" s="20">
        <v>0.29599999999999999</v>
      </c>
      <c r="S9" s="20">
        <v>2.3088000000000002E-3</v>
      </c>
      <c r="T9" s="20">
        <v>0.27789999999999998</v>
      </c>
      <c r="U9" s="20">
        <v>4.0573399999999996E-3</v>
      </c>
      <c r="V9" s="20">
        <v>8.7400000000000005E-2</v>
      </c>
      <c r="W9" s="20">
        <v>2.3598000000000004E-3</v>
      </c>
      <c r="X9" s="20">
        <v>2.2599999999999999E-2</v>
      </c>
      <c r="Y9" s="20">
        <v>2.2554799999999998E-3</v>
      </c>
      <c r="Z9" s="20">
        <v>1.2500000000000001E-2</v>
      </c>
      <c r="AA9" s="20">
        <v>3.7200000000000006E-3</v>
      </c>
      <c r="AB9" s="17">
        <v>100.19840000000002</v>
      </c>
      <c r="AC9" s="17">
        <v>83.46952062565471</v>
      </c>
      <c r="AD9" s="28"/>
      <c r="AE9" s="28"/>
      <c r="AF9" s="3"/>
      <c r="AG9" s="3"/>
    </row>
    <row r="10" spans="1:38" s="1" customFormat="1" x14ac:dyDescent="0.2">
      <c r="A10" s="6" t="s">
        <v>53</v>
      </c>
      <c r="B10" s="20">
        <v>7.0000000000000001E-3</v>
      </c>
      <c r="C10" s="20">
        <v>1.7514E-3</v>
      </c>
      <c r="D10" s="16">
        <v>39.816899999999997</v>
      </c>
      <c r="E10" s="16">
        <v>5.574366E-2</v>
      </c>
      <c r="F10" s="28" t="s">
        <v>63</v>
      </c>
      <c r="G10" s="28" t="s">
        <v>63</v>
      </c>
      <c r="H10" s="20">
        <v>4.2200000000000001E-2</v>
      </c>
      <c r="I10" s="20">
        <v>1.3841599999999999E-3</v>
      </c>
      <c r="J10" s="20">
        <v>2.6200000000000001E-2</v>
      </c>
      <c r="K10" s="20">
        <v>2.3789600000000003E-3</v>
      </c>
      <c r="L10" s="28" t="s">
        <v>63</v>
      </c>
      <c r="M10" s="28" t="s">
        <v>63</v>
      </c>
      <c r="N10" s="17">
        <v>43.8904</v>
      </c>
      <c r="O10" s="17">
        <v>0.31601087999999999</v>
      </c>
      <c r="P10" s="17">
        <v>15.745699999999999</v>
      </c>
      <c r="Q10" s="17">
        <v>0.16060614000000001</v>
      </c>
      <c r="R10" s="20">
        <v>0.2999</v>
      </c>
      <c r="S10" s="20">
        <v>2.3392200000000004E-3</v>
      </c>
      <c r="T10" s="20">
        <v>0.28699999999999998</v>
      </c>
      <c r="U10" s="20">
        <v>4.075399999999999E-3</v>
      </c>
      <c r="V10" s="20">
        <v>0.1464</v>
      </c>
      <c r="W10" s="20">
        <v>2.5473599999999998E-3</v>
      </c>
      <c r="X10" s="20">
        <v>2.1499999999999998E-2</v>
      </c>
      <c r="Y10" s="20">
        <v>2.2875999999999999E-3</v>
      </c>
      <c r="Z10" s="20">
        <v>1.0200000000000001E-2</v>
      </c>
      <c r="AA10" s="20">
        <v>3.7270800000000002E-3</v>
      </c>
      <c r="AB10" s="17">
        <v>100.29340000000001</v>
      </c>
      <c r="AC10" s="17">
        <v>83.246489870681216</v>
      </c>
      <c r="AD10" s="28"/>
      <c r="AE10" s="28"/>
      <c r="AF10" s="3"/>
      <c r="AG10" s="3"/>
    </row>
    <row r="11" spans="1:38" s="1" customFormat="1" x14ac:dyDescent="0.2">
      <c r="A11" s="6" t="s">
        <v>54</v>
      </c>
      <c r="B11" s="20">
        <v>6.3E-3</v>
      </c>
      <c r="C11" s="20">
        <v>1.71864E-3</v>
      </c>
      <c r="D11" s="16">
        <v>40.792400000000001</v>
      </c>
      <c r="E11" s="16">
        <v>5.7109360000000012E-2</v>
      </c>
      <c r="F11" s="28" t="s">
        <v>63</v>
      </c>
      <c r="G11" s="28" t="s">
        <v>63</v>
      </c>
      <c r="H11" s="20">
        <v>4.07E-2</v>
      </c>
      <c r="I11" s="20">
        <v>1.3675199999999999E-3</v>
      </c>
      <c r="J11" s="20">
        <v>4.5999999999999999E-2</v>
      </c>
      <c r="K11" s="20">
        <v>2.4011999999999996E-3</v>
      </c>
      <c r="L11" s="28" t="s">
        <v>63</v>
      </c>
      <c r="M11" s="28" t="s">
        <v>63</v>
      </c>
      <c r="N11" s="17">
        <v>48.3095</v>
      </c>
      <c r="O11" s="17">
        <v>0.32850460000000004</v>
      </c>
      <c r="P11" s="17">
        <v>10.9894</v>
      </c>
      <c r="Q11" s="17">
        <v>0.13626855999999998</v>
      </c>
      <c r="R11" s="20">
        <v>0.1203</v>
      </c>
      <c r="S11" s="20">
        <v>1.8285600000000001E-3</v>
      </c>
      <c r="T11" s="20">
        <v>0.1696</v>
      </c>
      <c r="U11" s="20">
        <v>3.7651200000000003E-3</v>
      </c>
      <c r="V11" s="20">
        <v>0.34739999999999999</v>
      </c>
      <c r="W11" s="20">
        <v>2.9876399999999997E-3</v>
      </c>
      <c r="X11" s="20">
        <v>1.95E-2</v>
      </c>
      <c r="Y11" s="20">
        <v>2.0982000000000002E-3</v>
      </c>
      <c r="Z11" s="20">
        <v>1.06E-2</v>
      </c>
      <c r="AA11" s="20">
        <v>3.6379200000000002E-3</v>
      </c>
      <c r="AB11" s="17">
        <v>100.85169999999999</v>
      </c>
      <c r="AC11" s="17">
        <v>88.683047430351081</v>
      </c>
      <c r="AD11" s="28"/>
      <c r="AE11" s="28"/>
      <c r="AF11" s="3"/>
      <c r="AG11" s="3"/>
    </row>
    <row r="12" spans="1:38" s="1" customFormat="1" x14ac:dyDescent="0.2">
      <c r="A12" s="6" t="s">
        <v>55</v>
      </c>
      <c r="B12" s="20">
        <v>1.1599999999999999E-2</v>
      </c>
      <c r="C12" s="20">
        <v>1.7956799999999998E-3</v>
      </c>
      <c r="D12" s="16">
        <v>40.034399999999998</v>
      </c>
      <c r="E12" s="16">
        <v>5.6048160000000007E-2</v>
      </c>
      <c r="F12" s="28" t="s">
        <v>63</v>
      </c>
      <c r="G12" s="28" t="s">
        <v>63</v>
      </c>
      <c r="H12" s="20">
        <v>4.0500000000000001E-2</v>
      </c>
      <c r="I12" s="20">
        <v>1.3770000000000002E-3</v>
      </c>
      <c r="J12" s="20">
        <v>4.1200000000000001E-2</v>
      </c>
      <c r="K12" s="20">
        <v>2.39784E-3</v>
      </c>
      <c r="L12" s="28" t="s">
        <v>63</v>
      </c>
      <c r="M12" s="28" t="s">
        <v>63</v>
      </c>
      <c r="N12" s="17">
        <v>43.7943</v>
      </c>
      <c r="O12" s="17">
        <v>0.31531895999999998</v>
      </c>
      <c r="P12" s="17">
        <v>15.702</v>
      </c>
      <c r="Q12" s="17">
        <v>0.16016040000000001</v>
      </c>
      <c r="R12" s="20">
        <v>0.29099999999999998</v>
      </c>
      <c r="S12" s="20">
        <v>2.3279999999999998E-3</v>
      </c>
      <c r="T12" s="20">
        <v>0.28310000000000002</v>
      </c>
      <c r="U12" s="20">
        <v>4.0766400000000003E-3</v>
      </c>
      <c r="V12" s="20">
        <v>0.1003</v>
      </c>
      <c r="W12" s="20">
        <v>2.4072E-3</v>
      </c>
      <c r="X12" s="20">
        <v>2.24E-2</v>
      </c>
      <c r="Y12" s="20">
        <v>2.2668799999999998E-3</v>
      </c>
      <c r="Z12" s="20">
        <v>1.03E-2</v>
      </c>
      <c r="AA12" s="20">
        <v>3.7141800000000005E-3</v>
      </c>
      <c r="AB12" s="17">
        <v>100.33110000000001</v>
      </c>
      <c r="AC12" s="17">
        <v>83.254678810139467</v>
      </c>
      <c r="AD12" s="28"/>
      <c r="AE12" s="28"/>
      <c r="AF12" s="3"/>
      <c r="AG12" s="3"/>
    </row>
    <row r="13" spans="1:38" x14ac:dyDescent="0.2">
      <c r="A13" s="12" t="s">
        <v>69</v>
      </c>
      <c r="B13" s="19">
        <v>8.2000000000000007E-3</v>
      </c>
      <c r="C13" s="19">
        <v>8.2721600000000006E-3</v>
      </c>
      <c r="D13" s="13">
        <v>40.245199999999997</v>
      </c>
      <c r="E13" s="13">
        <v>5.6343280000000003E-2</v>
      </c>
      <c r="F13" s="9" t="s">
        <v>63</v>
      </c>
      <c r="G13" s="9" t="s">
        <v>63</v>
      </c>
      <c r="H13" s="19">
        <v>3.1199999999999999E-2</v>
      </c>
      <c r="I13" s="19">
        <v>6.084E-3</v>
      </c>
      <c r="J13" s="19">
        <v>0.1497</v>
      </c>
      <c r="K13" s="19">
        <v>7.9340999999999995E-3</v>
      </c>
      <c r="L13" s="9" t="s">
        <v>63</v>
      </c>
      <c r="M13" s="9" t="s">
        <v>63</v>
      </c>
      <c r="N13" s="14">
        <v>45.500500000000002</v>
      </c>
      <c r="O13" s="14">
        <v>0.31850349999999999</v>
      </c>
      <c r="P13" s="14">
        <v>12.599600000000001</v>
      </c>
      <c r="Q13" s="14">
        <v>0.14363544</v>
      </c>
      <c r="R13" s="19">
        <v>0.16259999999999999</v>
      </c>
      <c r="S13" s="19">
        <v>5.7885599999999999E-3</v>
      </c>
      <c r="T13" s="19">
        <v>0.20449999999999999</v>
      </c>
      <c r="U13" s="19">
        <v>8.2617999999999997E-3</v>
      </c>
      <c r="V13" s="19">
        <v>0.2145</v>
      </c>
      <c r="W13" s="19">
        <v>1.17546E-2</v>
      </c>
      <c r="X13" s="19">
        <v>9.5999999999999992E-3</v>
      </c>
      <c r="Y13" s="19">
        <v>1.0327680000000001E-2</v>
      </c>
      <c r="Z13" s="19" t="s">
        <v>70</v>
      </c>
      <c r="AA13" s="19" t="str">
        <f>Z13</f>
        <v>&lt;0.012</v>
      </c>
      <c r="AB13" s="14">
        <v>99.136300000000006</v>
      </c>
      <c r="AC13" s="14">
        <v>86.553152480222735</v>
      </c>
    </row>
    <row r="14" spans="1:38" x14ac:dyDescent="0.2">
      <c r="A14" s="6" t="s">
        <v>71</v>
      </c>
      <c r="B14" s="20">
        <v>2.9399999999999999E-2</v>
      </c>
      <c r="C14" s="20">
        <v>9.1257600000000001E-3</v>
      </c>
      <c r="D14" s="16">
        <v>39.975099999999998</v>
      </c>
      <c r="E14" s="16">
        <v>5.5965140000000003E-2</v>
      </c>
      <c r="F14" s="28" t="s">
        <v>63</v>
      </c>
      <c r="G14" s="28" t="s">
        <v>63</v>
      </c>
      <c r="H14" s="20">
        <v>3.8300000000000001E-2</v>
      </c>
      <c r="I14" s="20">
        <v>6.2429E-3</v>
      </c>
      <c r="J14" s="20">
        <v>0.13930000000000001</v>
      </c>
      <c r="K14" s="20">
        <v>7.8843800000000016E-3</v>
      </c>
      <c r="L14" s="28" t="s">
        <v>63</v>
      </c>
      <c r="M14" s="28" t="s">
        <v>63</v>
      </c>
      <c r="N14" s="17">
        <v>45.700699999999998</v>
      </c>
      <c r="O14" s="17">
        <v>0.31990489999999994</v>
      </c>
      <c r="P14" s="17">
        <v>12.6493</v>
      </c>
      <c r="Q14" s="17">
        <v>0.14420201999999999</v>
      </c>
      <c r="R14" s="20">
        <v>0.20630000000000001</v>
      </c>
      <c r="S14" s="20">
        <v>6.1477400000000005E-3</v>
      </c>
      <c r="T14" s="20">
        <v>0.21299999999999999</v>
      </c>
      <c r="U14" s="20">
        <v>8.2643999999999999E-3</v>
      </c>
      <c r="V14" s="20">
        <v>0.22589999999999999</v>
      </c>
      <c r="W14" s="20">
        <v>1.17468E-2</v>
      </c>
      <c r="X14" s="20">
        <v>2.3E-2</v>
      </c>
      <c r="Y14" s="20">
        <v>8.1144000000000008E-3</v>
      </c>
      <c r="Z14" s="20" t="s">
        <v>70</v>
      </c>
      <c r="AA14" s="20" t="str">
        <f>Z14</f>
        <v>&lt;0.012</v>
      </c>
      <c r="AB14" s="17">
        <v>99.208200000000005</v>
      </c>
      <c r="AC14" s="17">
        <v>86.558994458710643</v>
      </c>
    </row>
    <row r="15" spans="1:38" s="28" customFormat="1" x14ac:dyDescent="0.2">
      <c r="A15" s="6" t="s">
        <v>72</v>
      </c>
      <c r="B15" s="20">
        <v>7.0000000000000001E-3</v>
      </c>
      <c r="C15" s="20">
        <v>8.4867999999999992E-3</v>
      </c>
      <c r="D15" s="16">
        <v>39.971699999999998</v>
      </c>
      <c r="E15" s="16">
        <v>5.5960380000000004E-2</v>
      </c>
      <c r="F15" s="28" t="s">
        <v>63</v>
      </c>
      <c r="G15" s="28" t="s">
        <v>63</v>
      </c>
      <c r="H15" s="20">
        <v>3.0099999999999998E-2</v>
      </c>
      <c r="I15" s="20">
        <v>6.0380599999999996E-3</v>
      </c>
      <c r="J15" s="20">
        <v>0.1656</v>
      </c>
      <c r="K15" s="20">
        <v>7.98192E-3</v>
      </c>
      <c r="L15" s="28" t="s">
        <v>63</v>
      </c>
      <c r="M15" s="28" t="s">
        <v>63</v>
      </c>
      <c r="N15" s="17">
        <v>45.497799999999998</v>
      </c>
      <c r="O15" s="17">
        <v>0.31848459999999995</v>
      </c>
      <c r="P15" s="17">
        <v>12.565899999999999</v>
      </c>
      <c r="Q15" s="17">
        <v>0.14325125999999996</v>
      </c>
      <c r="R15" s="20">
        <v>0.16439999999999999</v>
      </c>
      <c r="S15" s="20">
        <v>5.8526399999999992E-3</v>
      </c>
      <c r="T15" s="20">
        <v>0.20399999999999999</v>
      </c>
      <c r="U15" s="20">
        <v>8.2823999999999988E-3</v>
      </c>
      <c r="V15" s="20">
        <v>0.2155</v>
      </c>
      <c r="W15" s="20">
        <v>1.1895599999999999E-2</v>
      </c>
      <c r="X15" s="20">
        <v>1.5299999999999999E-2</v>
      </c>
      <c r="Y15" s="20">
        <v>8.7883200000000005E-3</v>
      </c>
      <c r="Z15" s="20" t="s">
        <v>70</v>
      </c>
      <c r="AA15" s="20" t="str">
        <f>Z15</f>
        <v>&lt;0.012</v>
      </c>
      <c r="AB15" s="17">
        <v>98.842799999999997</v>
      </c>
      <c r="AC15" s="17">
        <v>86.583910847104818</v>
      </c>
      <c r="AF15" s="3"/>
      <c r="AG15" s="3"/>
    </row>
    <row r="16" spans="1:38" s="28" customFormat="1" x14ac:dyDescent="0.2">
      <c r="A16" s="6" t="s">
        <v>73</v>
      </c>
      <c r="B16" s="20">
        <v>8.9999999999999993E-3</v>
      </c>
      <c r="C16" s="20">
        <v>8.5589999999999989E-3</v>
      </c>
      <c r="D16" s="16">
        <v>39.959400000000002</v>
      </c>
      <c r="E16" s="16">
        <v>5.5943160000000013E-2</v>
      </c>
      <c r="F16" s="28" t="s">
        <v>63</v>
      </c>
      <c r="G16" s="28" t="s">
        <v>63</v>
      </c>
      <c r="H16" s="20">
        <v>6.08E-2</v>
      </c>
      <c r="I16" s="20">
        <v>6.4326399999999999E-3</v>
      </c>
      <c r="J16" s="20">
        <v>0.25019999999999998</v>
      </c>
      <c r="K16" s="20">
        <v>8.4067199999999995E-3</v>
      </c>
      <c r="L16" s="28" t="s">
        <v>63</v>
      </c>
      <c r="M16" s="28" t="s">
        <v>63</v>
      </c>
      <c r="N16" s="17">
        <v>45.556800000000003</v>
      </c>
      <c r="O16" s="17">
        <v>0.3188976</v>
      </c>
      <c r="P16" s="17">
        <v>12.5443</v>
      </c>
      <c r="Q16" s="17">
        <v>0.14300501999999998</v>
      </c>
      <c r="R16" s="20">
        <v>0.15939999999999999</v>
      </c>
      <c r="S16" s="20">
        <v>5.8021599999999998E-3</v>
      </c>
      <c r="T16" s="20">
        <v>0.2077</v>
      </c>
      <c r="U16" s="20">
        <v>8.3079999999999994E-3</v>
      </c>
      <c r="V16" s="20">
        <v>0.2137</v>
      </c>
      <c r="W16" s="20">
        <v>1.17535E-2</v>
      </c>
      <c r="X16" s="20">
        <v>2.1600000000000001E-2</v>
      </c>
      <c r="Y16" s="20">
        <v>8.190720000000002E-3</v>
      </c>
      <c r="Z16" s="20">
        <v>1.21E-2</v>
      </c>
      <c r="AA16" s="20">
        <v>1.1335280000000001E-2</v>
      </c>
      <c r="AB16" s="17">
        <v>98.995000000000005</v>
      </c>
      <c r="AC16" s="17">
        <v>86.618865816183998</v>
      </c>
      <c r="AF16" s="3"/>
      <c r="AG16" s="3"/>
    </row>
    <row r="17" spans="1:33" s="28" customFormat="1" x14ac:dyDescent="0.2">
      <c r="A17" s="6" t="s">
        <v>74</v>
      </c>
      <c r="B17" s="20">
        <v>6.6E-3</v>
      </c>
      <c r="C17" s="20">
        <v>8.7027600000000021E-3</v>
      </c>
      <c r="D17" s="16">
        <v>40.242600000000003</v>
      </c>
      <c r="E17" s="16">
        <v>5.633964000000001E-2</v>
      </c>
      <c r="F17" s="28" t="s">
        <v>63</v>
      </c>
      <c r="G17" s="28" t="s">
        <v>63</v>
      </c>
      <c r="H17" s="20">
        <v>2.1499999999999998E-2</v>
      </c>
      <c r="I17" s="20">
        <v>6.0845000000000005E-3</v>
      </c>
      <c r="J17" s="20">
        <v>0.12620000000000001</v>
      </c>
      <c r="K17" s="20">
        <v>7.8244000000000005E-3</v>
      </c>
      <c r="L17" s="28" t="s">
        <v>63</v>
      </c>
      <c r="M17" s="28" t="s">
        <v>63</v>
      </c>
      <c r="N17" s="17">
        <v>46.384999999999998</v>
      </c>
      <c r="O17" s="17">
        <v>0.31541800000000003</v>
      </c>
      <c r="P17" s="17">
        <v>12.6594</v>
      </c>
      <c r="Q17" s="17">
        <v>0.14431715999999997</v>
      </c>
      <c r="R17" s="20">
        <v>0.16489999999999999</v>
      </c>
      <c r="S17" s="20">
        <v>5.9034199999999995E-3</v>
      </c>
      <c r="T17" s="20">
        <v>0.1991</v>
      </c>
      <c r="U17" s="20">
        <v>8.2825599999999996E-3</v>
      </c>
      <c r="V17" s="20">
        <v>0.20910000000000001</v>
      </c>
      <c r="W17" s="20">
        <v>1.1876879999999999E-2</v>
      </c>
      <c r="X17" s="20">
        <v>1.1900000000000001E-2</v>
      </c>
      <c r="Y17" s="20">
        <v>9.4486000000000014E-3</v>
      </c>
      <c r="Z17" s="20" t="s">
        <v>70</v>
      </c>
      <c r="AA17" s="20" t="str">
        <f>Z17</f>
        <v>&lt;0.012</v>
      </c>
      <c r="AB17" s="17">
        <v>100.0326</v>
      </c>
      <c r="AC17" s="17">
        <v>86.721168079666271</v>
      </c>
      <c r="AF17" s="3"/>
      <c r="AG17" s="3"/>
    </row>
    <row r="18" spans="1:33" s="28" customFormat="1" x14ac:dyDescent="0.2">
      <c r="A18" s="6" t="s">
        <v>75</v>
      </c>
      <c r="B18" s="20">
        <v>1.2E-2</v>
      </c>
      <c r="C18" s="20">
        <v>8.4335999999999994E-3</v>
      </c>
      <c r="D18" s="16">
        <v>39.908900000000003</v>
      </c>
      <c r="E18" s="16">
        <v>5.5872460000000013E-2</v>
      </c>
      <c r="F18" s="28" t="s">
        <v>63</v>
      </c>
      <c r="G18" s="28" t="s">
        <v>63</v>
      </c>
      <c r="H18" s="20">
        <v>0.03</v>
      </c>
      <c r="I18" s="20">
        <v>6.0719999999999993E-3</v>
      </c>
      <c r="J18" s="20">
        <v>0.10390000000000001</v>
      </c>
      <c r="K18" s="20">
        <v>7.6470399999999999E-3</v>
      </c>
      <c r="L18" s="28" t="s">
        <v>63</v>
      </c>
      <c r="M18" s="28" t="s">
        <v>63</v>
      </c>
      <c r="N18" s="17">
        <v>46.202300000000001</v>
      </c>
      <c r="O18" s="17">
        <v>0.31417564000000003</v>
      </c>
      <c r="P18" s="17">
        <v>12.577500000000001</v>
      </c>
      <c r="Q18" s="17">
        <v>0.1433835</v>
      </c>
      <c r="R18" s="20">
        <v>0.16650000000000001</v>
      </c>
      <c r="S18" s="20">
        <v>5.8275000000000011E-3</v>
      </c>
      <c r="T18" s="20">
        <v>0.20880000000000001</v>
      </c>
      <c r="U18" s="20">
        <v>8.3102400000000017E-3</v>
      </c>
      <c r="V18" s="20">
        <v>0.21460000000000001</v>
      </c>
      <c r="W18" s="20">
        <v>1.1760080000000001E-2</v>
      </c>
      <c r="X18" s="20">
        <v>1.95E-2</v>
      </c>
      <c r="Y18" s="20">
        <v>8.3148000000000007E-3</v>
      </c>
      <c r="Z18" s="20" t="s">
        <v>70</v>
      </c>
      <c r="AA18" s="20" t="str">
        <f>Z18</f>
        <v>&lt;0.012</v>
      </c>
      <c r="AB18" s="17">
        <v>99.452600000000004</v>
      </c>
      <c r="AC18" s="17">
        <v>86.750841609509976</v>
      </c>
      <c r="AF18" s="3"/>
      <c r="AG18" s="3"/>
    </row>
    <row r="19" spans="1:33" s="28" customFormat="1" x14ac:dyDescent="0.2">
      <c r="A19" s="6" t="s">
        <v>76</v>
      </c>
      <c r="B19" s="20">
        <v>1.12E-2</v>
      </c>
      <c r="C19" s="20">
        <v>8.7180799999999996E-3</v>
      </c>
      <c r="D19" s="16">
        <v>39.852499999999999</v>
      </c>
      <c r="E19" s="16">
        <v>5.579350000000001E-2</v>
      </c>
      <c r="F19" s="28" t="s">
        <v>63</v>
      </c>
      <c r="G19" s="28" t="s">
        <v>63</v>
      </c>
      <c r="H19" s="20">
        <v>3.5200000000000002E-2</v>
      </c>
      <c r="I19" s="20">
        <v>6.1036800000000002E-3</v>
      </c>
      <c r="J19" s="20">
        <v>0.1452</v>
      </c>
      <c r="K19" s="20">
        <v>7.8988800000000005E-3</v>
      </c>
      <c r="L19" s="28" t="s">
        <v>63</v>
      </c>
      <c r="M19" s="28" t="s">
        <v>63</v>
      </c>
      <c r="N19" s="17">
        <v>45.341099999999997</v>
      </c>
      <c r="O19" s="17">
        <v>0.31738769999999994</v>
      </c>
      <c r="P19" s="17">
        <v>12.6198</v>
      </c>
      <c r="Q19" s="17">
        <v>0.14386571999999997</v>
      </c>
      <c r="R19" s="20">
        <v>0.18079999999999999</v>
      </c>
      <c r="S19" s="20">
        <v>5.9664000000000002E-3</v>
      </c>
      <c r="T19" s="20">
        <v>0.20730000000000001</v>
      </c>
      <c r="U19" s="20">
        <v>8.2920000000000008E-3</v>
      </c>
      <c r="V19" s="20">
        <v>0.2165</v>
      </c>
      <c r="W19" s="20">
        <v>1.17343E-2</v>
      </c>
      <c r="X19" s="20">
        <v>2.12E-2</v>
      </c>
      <c r="Y19" s="20">
        <v>8.2086399999999997E-3</v>
      </c>
      <c r="Z19" s="20">
        <v>1.29E-2</v>
      </c>
      <c r="AA19" s="20">
        <v>1.1321040000000001E-2</v>
      </c>
      <c r="AB19" s="17">
        <v>98.643699999999995</v>
      </c>
      <c r="AC19" s="17">
        <v>86.494124017496816</v>
      </c>
      <c r="AF19" s="3"/>
      <c r="AG19" s="3"/>
    </row>
    <row r="20" spans="1:33" s="28" customFormat="1" x14ac:dyDescent="0.2">
      <c r="A20" s="6" t="s">
        <v>77</v>
      </c>
      <c r="B20" s="20">
        <v>1.24E-2</v>
      </c>
      <c r="C20" s="20">
        <v>8.6303999999999999E-3</v>
      </c>
      <c r="D20" s="16">
        <v>39.915799999999997</v>
      </c>
      <c r="E20" s="16">
        <v>5.5882120000000007E-2</v>
      </c>
      <c r="F20" s="28" t="s">
        <v>63</v>
      </c>
      <c r="G20" s="28" t="s">
        <v>63</v>
      </c>
      <c r="H20" s="20">
        <v>2.6800000000000001E-2</v>
      </c>
      <c r="I20" s="20">
        <v>6.0728800000000001E-3</v>
      </c>
      <c r="J20" s="20">
        <v>0.192</v>
      </c>
      <c r="K20" s="20">
        <v>8.1791999999999993E-3</v>
      </c>
      <c r="L20" s="28" t="s">
        <v>63</v>
      </c>
      <c r="M20" s="28" t="s">
        <v>63</v>
      </c>
      <c r="N20" s="17">
        <v>46.033099999999997</v>
      </c>
      <c r="O20" s="17">
        <v>0.31302508000000001</v>
      </c>
      <c r="P20" s="17">
        <v>12.0776</v>
      </c>
      <c r="Q20" s="17">
        <v>0.14010016</v>
      </c>
      <c r="R20" s="20">
        <v>0.18690000000000001</v>
      </c>
      <c r="S20" s="20">
        <v>6.0555600000000015E-3</v>
      </c>
      <c r="T20" s="20">
        <v>0.2031</v>
      </c>
      <c r="U20" s="20">
        <v>8.2864800000000006E-3</v>
      </c>
      <c r="V20" s="20">
        <v>0.21329999999999999</v>
      </c>
      <c r="W20" s="20">
        <v>1.1688839999999999E-2</v>
      </c>
      <c r="X20" s="20">
        <v>1.43E-2</v>
      </c>
      <c r="Y20" s="20">
        <v>8.8602799999999999E-3</v>
      </c>
      <c r="Z20" s="20">
        <v>1.4E-2</v>
      </c>
      <c r="AA20" s="20">
        <f>Z20</f>
        <v>1.4E-2</v>
      </c>
      <c r="AB20" s="17">
        <v>98.889300000000006</v>
      </c>
      <c r="AC20" s="17">
        <v>87.169231807749426</v>
      </c>
      <c r="AF20" s="3"/>
      <c r="AG20" s="3"/>
    </row>
    <row r="21" spans="1:33" s="28" customFormat="1" x14ac:dyDescent="0.2">
      <c r="A21" s="6" t="s">
        <v>78</v>
      </c>
      <c r="B21" s="20" t="s">
        <v>79</v>
      </c>
      <c r="C21" s="20" t="str">
        <f>B21</f>
        <v xml:space="preserve"> &lt;0.006</v>
      </c>
      <c r="D21" s="16">
        <v>40.019599999999997</v>
      </c>
      <c r="E21" s="16">
        <v>5.6027440000000005E-2</v>
      </c>
      <c r="F21" s="28" t="s">
        <v>63</v>
      </c>
      <c r="G21" s="28" t="s">
        <v>63</v>
      </c>
      <c r="H21" s="20">
        <v>2.1899999999999999E-2</v>
      </c>
      <c r="I21" s="20">
        <v>6.0750599999999993E-3</v>
      </c>
      <c r="J21" s="20">
        <v>0.1694</v>
      </c>
      <c r="K21" s="20">
        <v>8.0295599999999998E-3</v>
      </c>
      <c r="L21" s="28" t="s">
        <v>63</v>
      </c>
      <c r="M21" s="28" t="s">
        <v>63</v>
      </c>
      <c r="N21" s="17">
        <v>46.246899999999997</v>
      </c>
      <c r="O21" s="17">
        <v>0.31447892</v>
      </c>
      <c r="P21" s="17">
        <v>12.181800000000001</v>
      </c>
      <c r="Q21" s="17">
        <v>0.14130888</v>
      </c>
      <c r="R21" s="20">
        <v>0.1804</v>
      </c>
      <c r="S21" s="20">
        <v>5.9171199999999997E-3</v>
      </c>
      <c r="T21" s="20">
        <v>0.19989999999999999</v>
      </c>
      <c r="U21" s="20">
        <v>8.2758599999999995E-3</v>
      </c>
      <c r="V21" s="20">
        <v>0.2099</v>
      </c>
      <c r="W21" s="20">
        <v>1.1754399999999998E-2</v>
      </c>
      <c r="X21" s="20">
        <v>2.1700000000000001E-2</v>
      </c>
      <c r="Y21" s="20">
        <v>8.0724000000000021E-3</v>
      </c>
      <c r="Z21" s="20">
        <v>1.34E-2</v>
      </c>
      <c r="AA21" s="20">
        <f>Z21</f>
        <v>1.34E-2</v>
      </c>
      <c r="AB21" s="17">
        <v>99.268600000000006</v>
      </c>
      <c r="AC21" s="17">
        <v>87.125034748254166</v>
      </c>
      <c r="AF21" s="3"/>
      <c r="AG21" s="3"/>
    </row>
    <row r="22" spans="1:33" s="28" customFormat="1" x14ac:dyDescent="0.2">
      <c r="A22" s="6" t="s">
        <v>80</v>
      </c>
      <c r="B22" s="20" t="s">
        <v>79</v>
      </c>
      <c r="C22" s="20" t="str">
        <f>B22</f>
        <v xml:space="preserve"> &lt;0.006</v>
      </c>
      <c r="D22" s="16">
        <v>40.108499999999999</v>
      </c>
      <c r="E22" s="16">
        <v>5.6151900000000005E-2</v>
      </c>
      <c r="F22" s="28" t="s">
        <v>63</v>
      </c>
      <c r="G22" s="28" t="s">
        <v>63</v>
      </c>
      <c r="H22" s="20">
        <v>3.1099999999999999E-2</v>
      </c>
      <c r="I22" s="20">
        <v>6.1266999999999988E-3</v>
      </c>
      <c r="J22" s="20">
        <v>0.2024</v>
      </c>
      <c r="K22" s="20">
        <v>8.1769599999999987E-3</v>
      </c>
      <c r="L22" s="28" t="s">
        <v>63</v>
      </c>
      <c r="M22" s="28" t="s">
        <v>63</v>
      </c>
      <c r="N22" s="17">
        <v>45.970399999999998</v>
      </c>
      <c r="O22" s="17">
        <v>0.32179279999999993</v>
      </c>
      <c r="P22" s="17">
        <v>12.5106</v>
      </c>
      <c r="Q22" s="17">
        <v>0.14262084</v>
      </c>
      <c r="R22" s="20">
        <v>0.1729</v>
      </c>
      <c r="S22" s="20">
        <v>5.9131800000000005E-3</v>
      </c>
      <c r="T22" s="20">
        <v>0.2112</v>
      </c>
      <c r="U22" s="20">
        <v>8.2790399999999997E-3</v>
      </c>
      <c r="V22" s="20">
        <v>0.20069999999999999</v>
      </c>
      <c r="W22" s="20">
        <v>1.168074E-2</v>
      </c>
      <c r="X22" s="20">
        <v>2.69E-2</v>
      </c>
      <c r="Y22" s="20">
        <v>7.9032200000000007E-3</v>
      </c>
      <c r="Z22" s="20" t="s">
        <v>70</v>
      </c>
      <c r="AA22" s="20" t="str">
        <f>Z22</f>
        <v>&lt;0.012</v>
      </c>
      <c r="AB22" s="17">
        <v>99.445899999999995</v>
      </c>
      <c r="AC22" s="17">
        <v>86.75413933145893</v>
      </c>
      <c r="AF22" s="3"/>
      <c r="AG22" s="3"/>
    </row>
    <row r="23" spans="1:33" s="28" customFormat="1" x14ac:dyDescent="0.2">
      <c r="A23" s="6" t="s">
        <v>81</v>
      </c>
      <c r="B23" s="20" t="s">
        <v>79</v>
      </c>
      <c r="C23" s="20" t="str">
        <f>B23</f>
        <v xml:space="preserve"> &lt;0.006</v>
      </c>
      <c r="D23" s="16">
        <v>40.154600000000002</v>
      </c>
      <c r="E23" s="16">
        <v>5.6216440000000013E-2</v>
      </c>
      <c r="F23" s="28" t="s">
        <v>63</v>
      </c>
      <c r="G23" s="28" t="s">
        <v>63</v>
      </c>
      <c r="H23" s="20">
        <v>2.8799999999999999E-2</v>
      </c>
      <c r="I23" s="20">
        <v>6.1113599999999997E-3</v>
      </c>
      <c r="J23" s="20">
        <v>0.22720000000000001</v>
      </c>
      <c r="K23" s="20">
        <v>8.2700800000000008E-3</v>
      </c>
      <c r="L23" s="28" t="s">
        <v>63</v>
      </c>
      <c r="M23" s="28" t="s">
        <v>63</v>
      </c>
      <c r="N23" s="17">
        <v>45.962899999999998</v>
      </c>
      <c r="O23" s="17">
        <v>0.32174029999999992</v>
      </c>
      <c r="P23" s="17">
        <v>12.9108</v>
      </c>
      <c r="Q23" s="17">
        <v>0.14460096000000003</v>
      </c>
      <c r="R23" s="20">
        <v>0.16250000000000001</v>
      </c>
      <c r="S23" s="20">
        <v>5.850000000000001E-3</v>
      </c>
      <c r="T23" s="20">
        <v>0.21329999999999999</v>
      </c>
      <c r="U23" s="20">
        <v>8.2333799999999985E-3</v>
      </c>
      <c r="V23" s="20">
        <v>0.21149999999999999</v>
      </c>
      <c r="W23" s="20">
        <v>1.1717099999999999E-2</v>
      </c>
      <c r="X23" s="20">
        <v>2.0500000000000001E-2</v>
      </c>
      <c r="Y23" s="20">
        <v>8.2655999999999997E-3</v>
      </c>
      <c r="Z23" s="20">
        <v>1.66E-2</v>
      </c>
      <c r="AA23" s="20">
        <v>1.1337799999999999E-2</v>
      </c>
      <c r="AB23" s="17">
        <v>99.914299999999997</v>
      </c>
      <c r="AC23" s="17">
        <v>86.386326458336853</v>
      </c>
      <c r="AF23" s="3"/>
      <c r="AG23" s="3"/>
    </row>
    <row r="24" spans="1:33" s="28" customFormat="1" x14ac:dyDescent="0.2">
      <c r="A24" s="6" t="s">
        <v>82</v>
      </c>
      <c r="B24" s="20">
        <v>1.47E-2</v>
      </c>
      <c r="C24" s="20">
        <v>8.4613199999999996E-3</v>
      </c>
      <c r="D24" s="16">
        <v>39.962800000000001</v>
      </c>
      <c r="E24" s="16">
        <v>5.5947920000000012E-2</v>
      </c>
      <c r="F24" s="28" t="s">
        <v>63</v>
      </c>
      <c r="G24" s="28" t="s">
        <v>63</v>
      </c>
      <c r="H24" s="20">
        <v>3.2399999999999998E-2</v>
      </c>
      <c r="I24" s="20">
        <v>6.03288E-3</v>
      </c>
      <c r="J24" s="20">
        <v>0.18679999999999999</v>
      </c>
      <c r="K24" s="20">
        <v>8.1818399999999993E-3</v>
      </c>
      <c r="L24" s="28" t="s">
        <v>63</v>
      </c>
      <c r="M24" s="28" t="s">
        <v>63</v>
      </c>
      <c r="N24" s="17">
        <v>45.676299999999998</v>
      </c>
      <c r="O24" s="17">
        <v>0.31973409999999997</v>
      </c>
      <c r="P24" s="17">
        <v>12.659000000000001</v>
      </c>
      <c r="Q24" s="17">
        <v>0.14431259999999999</v>
      </c>
      <c r="R24" s="20">
        <v>0.17249999999999999</v>
      </c>
      <c r="S24" s="20">
        <v>5.8649999999999996E-3</v>
      </c>
      <c r="T24" s="20">
        <v>0.2132</v>
      </c>
      <c r="U24" s="20">
        <v>8.2721600000000006E-3</v>
      </c>
      <c r="V24" s="20">
        <v>0.21110000000000001</v>
      </c>
      <c r="W24" s="20">
        <v>1.190604E-2</v>
      </c>
      <c r="X24" s="20">
        <v>2.0299999999999999E-2</v>
      </c>
      <c r="Y24" s="20">
        <v>8.27022E-3</v>
      </c>
      <c r="Z24" s="20" t="s">
        <v>70</v>
      </c>
      <c r="AA24" s="20" t="str">
        <f t="shared" ref="AA24:AA29" si="0">Z24</f>
        <v>&lt;0.012</v>
      </c>
      <c r="AB24" s="17">
        <v>99.151399999999995</v>
      </c>
      <c r="AC24" s="17">
        <v>86.543479913183745</v>
      </c>
      <c r="AF24" s="3"/>
      <c r="AG24" s="3"/>
    </row>
    <row r="25" spans="1:33" s="28" customFormat="1" x14ac:dyDescent="0.2">
      <c r="A25" s="6" t="s">
        <v>83</v>
      </c>
      <c r="B25" s="20">
        <v>1.18E-2</v>
      </c>
      <c r="C25" s="20">
        <v>8.451160000000001E-3</v>
      </c>
      <c r="D25" s="16">
        <v>40.089799999999997</v>
      </c>
      <c r="E25" s="16">
        <v>5.6125720000000004E-2</v>
      </c>
      <c r="F25" s="28" t="s">
        <v>63</v>
      </c>
      <c r="G25" s="28" t="s">
        <v>63</v>
      </c>
      <c r="H25" s="20">
        <v>3.2500000000000001E-2</v>
      </c>
      <c r="I25" s="20">
        <v>6.1294999999999995E-3</v>
      </c>
      <c r="J25" s="20">
        <v>0.15179999999999999</v>
      </c>
      <c r="K25" s="20">
        <v>7.9543199999999991E-3</v>
      </c>
      <c r="L25" s="28" t="s">
        <v>63</v>
      </c>
      <c r="M25" s="28" t="s">
        <v>63</v>
      </c>
      <c r="N25" s="17">
        <v>45.92</v>
      </c>
      <c r="O25" s="17">
        <v>0.32144</v>
      </c>
      <c r="P25" s="17">
        <v>12.837</v>
      </c>
      <c r="Q25" s="17">
        <v>0.14377440000000002</v>
      </c>
      <c r="R25" s="20">
        <v>0.16869999999999999</v>
      </c>
      <c r="S25" s="20">
        <v>5.9045E-3</v>
      </c>
      <c r="T25" s="20">
        <v>0.21110000000000001</v>
      </c>
      <c r="U25" s="20">
        <v>8.3595600000000003E-3</v>
      </c>
      <c r="V25" s="20">
        <v>0.21360000000000001</v>
      </c>
      <c r="W25" s="20">
        <v>1.1662560000000001E-2</v>
      </c>
      <c r="X25" s="20">
        <v>2.1700000000000001E-2</v>
      </c>
      <c r="Y25" s="20">
        <v>8.1461800000000011E-3</v>
      </c>
      <c r="Z25" s="20" t="s">
        <v>70</v>
      </c>
      <c r="AA25" s="20" t="str">
        <f t="shared" si="0"/>
        <v>&lt;0.012</v>
      </c>
      <c r="AB25" s="17">
        <v>99.661299999999997</v>
      </c>
      <c r="AC25" s="17">
        <v>86.442249342593229</v>
      </c>
      <c r="AF25" s="3"/>
      <c r="AG25" s="3"/>
    </row>
    <row r="26" spans="1:33" s="28" customFormat="1" x14ac:dyDescent="0.2">
      <c r="A26" s="6" t="s">
        <v>84</v>
      </c>
      <c r="B26" s="20">
        <v>6.7000000000000002E-3</v>
      </c>
      <c r="C26" s="20">
        <v>8.4460200000000003E-3</v>
      </c>
      <c r="D26" s="16">
        <v>40.126600000000003</v>
      </c>
      <c r="E26" s="16">
        <v>5.617724000000001E-2</v>
      </c>
      <c r="F26" s="28" t="s">
        <v>63</v>
      </c>
      <c r="G26" s="28" t="s">
        <v>63</v>
      </c>
      <c r="H26" s="20">
        <v>2.9100000000000001E-2</v>
      </c>
      <c r="I26" s="20">
        <v>6.0586199999999998E-3</v>
      </c>
      <c r="J26" s="20">
        <v>0.12429999999999999</v>
      </c>
      <c r="K26" s="20">
        <v>7.8060400000000011E-3</v>
      </c>
      <c r="L26" s="28" t="s">
        <v>63</v>
      </c>
      <c r="M26" s="28" t="s">
        <v>63</v>
      </c>
      <c r="N26" s="17">
        <v>45.881500000000003</v>
      </c>
      <c r="O26" s="17">
        <v>0.32117049999999997</v>
      </c>
      <c r="P26" s="17">
        <v>12.6752</v>
      </c>
      <c r="Q26" s="17">
        <v>0.14449727999999998</v>
      </c>
      <c r="R26" s="20">
        <v>0.16800000000000001</v>
      </c>
      <c r="S26" s="20">
        <v>5.8463999999999999E-3</v>
      </c>
      <c r="T26" s="20">
        <v>0.21110000000000001</v>
      </c>
      <c r="U26" s="20">
        <v>8.2751200000000004E-3</v>
      </c>
      <c r="V26" s="20">
        <v>0.21440000000000001</v>
      </c>
      <c r="W26" s="20">
        <v>1.1792E-2</v>
      </c>
      <c r="X26" s="20">
        <v>2.5000000000000001E-2</v>
      </c>
      <c r="Y26" s="20">
        <v>7.9349999999999993E-3</v>
      </c>
      <c r="Z26" s="20" t="s">
        <v>70</v>
      </c>
      <c r="AA26" s="20" t="str">
        <f t="shared" si="0"/>
        <v>&lt;0.012</v>
      </c>
      <c r="AB26" s="17">
        <v>99.4619</v>
      </c>
      <c r="AC26" s="17">
        <v>86.580579820230412</v>
      </c>
      <c r="AF26" s="3"/>
      <c r="AG26" s="3"/>
    </row>
    <row r="27" spans="1:33" s="28" customFormat="1" x14ac:dyDescent="0.2">
      <c r="A27" s="6" t="s">
        <v>85</v>
      </c>
      <c r="B27" s="20">
        <v>2.4799999999999999E-2</v>
      </c>
      <c r="C27" s="20">
        <v>8.9032E-3</v>
      </c>
      <c r="D27" s="16">
        <v>40.094499999999996</v>
      </c>
      <c r="E27" s="16">
        <v>5.6132300000000003E-2</v>
      </c>
      <c r="F27" s="28" t="s">
        <v>63</v>
      </c>
      <c r="G27" s="28" t="s">
        <v>63</v>
      </c>
      <c r="H27" s="20">
        <v>3.7999999999999999E-2</v>
      </c>
      <c r="I27" s="20">
        <v>6.1180000000000002E-3</v>
      </c>
      <c r="J27" s="20">
        <v>0.1017</v>
      </c>
      <c r="K27" s="20">
        <v>7.6885199999999999E-3</v>
      </c>
      <c r="L27" s="28" t="s">
        <v>63</v>
      </c>
      <c r="M27" s="28" t="s">
        <v>63</v>
      </c>
      <c r="N27" s="17">
        <v>46.73</v>
      </c>
      <c r="O27" s="17">
        <v>0.31776399999999999</v>
      </c>
      <c r="P27" s="17">
        <v>10.965400000000001</v>
      </c>
      <c r="Q27" s="17">
        <v>0.13597096</v>
      </c>
      <c r="R27" s="20">
        <v>0.44719999999999999</v>
      </c>
      <c r="S27" s="20">
        <v>7.6918400000000001E-3</v>
      </c>
      <c r="T27" s="20">
        <v>0.20169999999999999</v>
      </c>
      <c r="U27" s="20">
        <v>8.2696999999999979E-3</v>
      </c>
      <c r="V27" s="20">
        <v>0.17269999999999999</v>
      </c>
      <c r="W27" s="20">
        <v>1.1190960000000002E-2</v>
      </c>
      <c r="X27" s="20">
        <v>1.6299999999999999E-2</v>
      </c>
      <c r="Y27" s="20">
        <v>8.2510599999999993E-3</v>
      </c>
      <c r="Z27" s="20" t="s">
        <v>70</v>
      </c>
      <c r="AA27" s="20" t="str">
        <f t="shared" si="0"/>
        <v>&lt;0.012</v>
      </c>
      <c r="AB27" s="17">
        <v>98.792299999999997</v>
      </c>
      <c r="AC27" s="17">
        <v>88.366426679977323</v>
      </c>
      <c r="AF27" s="3"/>
      <c r="AG27" s="3"/>
    </row>
    <row r="28" spans="1:33" s="28" customFormat="1" x14ac:dyDescent="0.2">
      <c r="A28" s="6" t="s">
        <v>86</v>
      </c>
      <c r="B28" s="20">
        <v>2.63E-2</v>
      </c>
      <c r="C28" s="20">
        <v>8.8420600000000005E-3</v>
      </c>
      <c r="D28" s="16">
        <v>40.426699999999997</v>
      </c>
      <c r="E28" s="16">
        <v>5.6597380000000003E-2</v>
      </c>
      <c r="F28" s="28" t="s">
        <v>63</v>
      </c>
      <c r="G28" s="28" t="s">
        <v>63</v>
      </c>
      <c r="H28" s="20">
        <v>4.2500000000000003E-2</v>
      </c>
      <c r="I28" s="20">
        <v>6.1795000000000001E-3</v>
      </c>
      <c r="J28" s="20">
        <v>0.24210000000000001</v>
      </c>
      <c r="K28" s="20">
        <v>8.3766599999999993E-3</v>
      </c>
      <c r="L28" s="28" t="s">
        <v>63</v>
      </c>
      <c r="M28" s="28" t="s">
        <v>63</v>
      </c>
      <c r="N28" s="17">
        <v>46.856099999999998</v>
      </c>
      <c r="O28" s="17">
        <v>0.31862148000000001</v>
      </c>
      <c r="P28" s="17">
        <v>10.7531</v>
      </c>
      <c r="Q28" s="17">
        <v>0.13333844</v>
      </c>
      <c r="R28" s="20">
        <v>0.26740000000000003</v>
      </c>
      <c r="S28" s="20">
        <v>6.5780400000000011E-3</v>
      </c>
      <c r="T28" s="20">
        <v>0.1885</v>
      </c>
      <c r="U28" s="20">
        <v>8.1431999999999997E-3</v>
      </c>
      <c r="V28" s="20">
        <v>0.2591</v>
      </c>
      <c r="W28" s="20">
        <v>1.21777E-2</v>
      </c>
      <c r="X28" s="20">
        <v>1.84E-2</v>
      </c>
      <c r="Y28" s="20">
        <v>8.0665600000000004E-3</v>
      </c>
      <c r="Z28" s="20" t="s">
        <v>87</v>
      </c>
      <c r="AA28" s="20" t="str">
        <f t="shared" si="0"/>
        <v>&lt;0.011</v>
      </c>
      <c r="AB28" s="17">
        <v>99.088700000000003</v>
      </c>
      <c r="AC28" s="17">
        <v>88.593084812589765</v>
      </c>
      <c r="AF28" s="3"/>
      <c r="AG28" s="3"/>
    </row>
    <row r="29" spans="1:33" s="28" customFormat="1" x14ac:dyDescent="0.2">
      <c r="A29" s="6" t="s">
        <v>88</v>
      </c>
      <c r="B29" s="20">
        <v>2.7400000000000001E-2</v>
      </c>
      <c r="C29" s="20">
        <v>8.8392399999999999E-3</v>
      </c>
      <c r="D29" s="16">
        <v>40.436599999999999</v>
      </c>
      <c r="E29" s="16">
        <v>5.6611240000000007E-2</v>
      </c>
      <c r="F29" s="28" t="s">
        <v>63</v>
      </c>
      <c r="G29" s="28" t="s">
        <v>63</v>
      </c>
      <c r="H29" s="20">
        <v>3.85E-2</v>
      </c>
      <c r="I29" s="20">
        <v>6.1368999999999998E-3</v>
      </c>
      <c r="J29" s="20">
        <v>8.2600000000000007E-2</v>
      </c>
      <c r="K29" s="20">
        <v>7.6322400000000002E-3</v>
      </c>
      <c r="L29" s="28" t="s">
        <v>63</v>
      </c>
      <c r="M29" s="28" t="s">
        <v>63</v>
      </c>
      <c r="N29" s="17">
        <v>47.383200000000002</v>
      </c>
      <c r="O29" s="17">
        <v>0.32220576000000006</v>
      </c>
      <c r="P29" s="17">
        <v>10.335800000000001</v>
      </c>
      <c r="Q29" s="17">
        <v>0.13229824000000001</v>
      </c>
      <c r="R29" s="20">
        <v>0.40150000000000002</v>
      </c>
      <c r="S29" s="20">
        <v>7.4679000000000013E-3</v>
      </c>
      <c r="T29" s="20">
        <v>0.19670000000000001</v>
      </c>
      <c r="U29" s="20">
        <v>8.2220599999999998E-3</v>
      </c>
      <c r="V29" s="20">
        <v>0.20849999999999999</v>
      </c>
      <c r="W29" s="20">
        <v>1.1675999999999999E-2</v>
      </c>
      <c r="X29" s="20">
        <v>1.32E-2</v>
      </c>
      <c r="Y29" s="20">
        <v>8.4849599999999997E-3</v>
      </c>
      <c r="Z29" s="20" t="s">
        <v>87</v>
      </c>
      <c r="AA29" s="20" t="str">
        <f t="shared" si="0"/>
        <v>&lt;0.011</v>
      </c>
      <c r="AB29" s="17">
        <v>99.135099999999994</v>
      </c>
      <c r="AC29" s="17">
        <v>89.09640697260761</v>
      </c>
      <c r="AF29" s="3"/>
      <c r="AG29" s="3"/>
    </row>
    <row r="30" spans="1:33" s="28" customFormat="1" x14ac:dyDescent="0.2">
      <c r="A30" s="6" t="s">
        <v>89</v>
      </c>
      <c r="B30" s="20">
        <v>2.5000000000000001E-2</v>
      </c>
      <c r="C30" s="20">
        <v>8.830000000000001E-3</v>
      </c>
      <c r="D30" s="16">
        <v>40.3279</v>
      </c>
      <c r="E30" s="16">
        <v>5.6459060000000005E-2</v>
      </c>
      <c r="F30" s="28" t="s">
        <v>63</v>
      </c>
      <c r="G30" s="28" t="s">
        <v>63</v>
      </c>
      <c r="H30" s="20">
        <v>4.9000000000000002E-2</v>
      </c>
      <c r="I30" s="20">
        <v>6.2132000000000003E-3</v>
      </c>
      <c r="J30" s="20">
        <v>0.18240000000000001</v>
      </c>
      <c r="K30" s="20">
        <v>8.0985600000000012E-3</v>
      </c>
      <c r="L30" s="28" t="s">
        <v>63</v>
      </c>
      <c r="M30" s="28" t="s">
        <v>63</v>
      </c>
      <c r="N30" s="17">
        <v>47.003500000000003</v>
      </c>
      <c r="O30" s="17">
        <v>0.31962380000000001</v>
      </c>
      <c r="P30" s="17">
        <v>10.7325</v>
      </c>
      <c r="Q30" s="17">
        <v>0.13308300000000001</v>
      </c>
      <c r="R30" s="20">
        <v>0.27139999999999997</v>
      </c>
      <c r="S30" s="20">
        <v>6.6221599999999985E-3</v>
      </c>
      <c r="T30" s="20">
        <v>0.1822</v>
      </c>
      <c r="U30" s="20">
        <v>8.1261200000000006E-3</v>
      </c>
      <c r="V30" s="20">
        <v>0.25640000000000002</v>
      </c>
      <c r="W30" s="20">
        <v>1.20508E-2</v>
      </c>
      <c r="X30" s="20">
        <v>1.9900000000000001E-2</v>
      </c>
      <c r="Y30" s="20">
        <v>7.8804000000000009E-3</v>
      </c>
      <c r="Z30" s="20">
        <v>1.54E-2</v>
      </c>
      <c r="AA30" s="20">
        <v>1.1285120000000001E-2</v>
      </c>
      <c r="AB30" s="17">
        <v>99.065600000000003</v>
      </c>
      <c r="AC30" s="17">
        <v>88.644682437470351</v>
      </c>
      <c r="AF30" s="3"/>
      <c r="AG30" s="3"/>
    </row>
    <row r="31" spans="1:33" s="28" customFormat="1" x14ac:dyDescent="0.2">
      <c r="A31" s="6" t="s">
        <v>90</v>
      </c>
      <c r="B31" s="20">
        <v>3.6900000000000002E-2</v>
      </c>
      <c r="C31" s="20">
        <v>8.9593200000000015E-3</v>
      </c>
      <c r="D31" s="16">
        <v>40.333799999999997</v>
      </c>
      <c r="E31" s="16">
        <v>5.6467320000000001E-2</v>
      </c>
      <c r="F31" s="28" t="s">
        <v>63</v>
      </c>
      <c r="G31" s="28" t="s">
        <v>63</v>
      </c>
      <c r="H31" s="20">
        <v>5.3199999999999997E-2</v>
      </c>
      <c r="I31" s="20">
        <v>6.2350400000000007E-3</v>
      </c>
      <c r="J31" s="20">
        <v>0.20680000000000001</v>
      </c>
      <c r="K31" s="20">
        <v>8.1892800000000002E-3</v>
      </c>
      <c r="L31" s="28" t="s">
        <v>63</v>
      </c>
      <c r="M31" s="28" t="s">
        <v>63</v>
      </c>
      <c r="N31" s="17">
        <v>47.334800000000001</v>
      </c>
      <c r="O31" s="17">
        <v>0.32187664000000005</v>
      </c>
      <c r="P31" s="17">
        <v>10.599299999999999</v>
      </c>
      <c r="Q31" s="17">
        <v>0.13355117999999999</v>
      </c>
      <c r="R31" s="20">
        <v>0.28489999999999999</v>
      </c>
      <c r="S31" s="20">
        <v>6.6096799999999989E-3</v>
      </c>
      <c r="T31" s="20">
        <v>0.1855</v>
      </c>
      <c r="U31" s="20">
        <v>8.1248999999999991E-3</v>
      </c>
      <c r="V31" s="20">
        <v>0.26340000000000002</v>
      </c>
      <c r="W31" s="20">
        <v>1.2063720000000002E-2</v>
      </c>
      <c r="X31" s="20">
        <v>2.0400000000000001E-2</v>
      </c>
      <c r="Y31" s="20">
        <v>7.8458399999999998E-3</v>
      </c>
      <c r="Z31" s="20" t="s">
        <v>70</v>
      </c>
      <c r="AA31" s="20" t="str">
        <f>Z31</f>
        <v>&lt;0.012</v>
      </c>
      <c r="AB31" s="17">
        <v>99.319000000000003</v>
      </c>
      <c r="AC31" s="17">
        <v>88.839089402293396</v>
      </c>
      <c r="AF31" s="3"/>
      <c r="AG31" s="3"/>
    </row>
    <row r="32" spans="1:33" s="28" customFormat="1" x14ac:dyDescent="0.2">
      <c r="A32" s="6" t="s">
        <v>91</v>
      </c>
      <c r="B32" s="20">
        <v>2.4500000000000001E-2</v>
      </c>
      <c r="C32" s="20">
        <v>9.0748000000000009E-3</v>
      </c>
      <c r="D32" s="16">
        <v>40.395299999999999</v>
      </c>
      <c r="E32" s="16">
        <v>5.6553420000000007E-2</v>
      </c>
      <c r="F32" s="28" t="s">
        <v>63</v>
      </c>
      <c r="G32" s="28" t="s">
        <v>63</v>
      </c>
      <c r="H32" s="20">
        <v>3.8300000000000001E-2</v>
      </c>
      <c r="I32" s="20">
        <v>6.0590600000000007E-3</v>
      </c>
      <c r="J32" s="20">
        <v>7.8799999999999995E-2</v>
      </c>
      <c r="K32" s="20">
        <v>7.5648E-3</v>
      </c>
      <c r="L32" s="28" t="s">
        <v>63</v>
      </c>
      <c r="M32" s="28" t="s">
        <v>63</v>
      </c>
      <c r="N32" s="17">
        <v>47.0657</v>
      </c>
      <c r="O32" s="17">
        <v>0.32004676000000004</v>
      </c>
      <c r="P32" s="17">
        <v>10.946300000000001</v>
      </c>
      <c r="Q32" s="17">
        <v>0.13573412000000001</v>
      </c>
      <c r="R32" s="20">
        <v>0.43209999999999998</v>
      </c>
      <c r="S32" s="20">
        <v>7.60496E-3</v>
      </c>
      <c r="T32" s="20">
        <v>0.20880000000000001</v>
      </c>
      <c r="U32" s="20">
        <v>8.2684799999999999E-3</v>
      </c>
      <c r="V32" s="20">
        <v>0.16869999999999999</v>
      </c>
      <c r="W32" s="20">
        <v>1.1370379999999999E-2</v>
      </c>
      <c r="X32" s="20">
        <v>1.18E-2</v>
      </c>
      <c r="Y32" s="20">
        <v>8.9443999999999999E-3</v>
      </c>
      <c r="Z32" s="20" t="s">
        <v>70</v>
      </c>
      <c r="AA32" s="20" t="str">
        <f>Z32</f>
        <v>&lt;0.012</v>
      </c>
      <c r="AB32" s="17">
        <v>99.370800000000003</v>
      </c>
      <c r="AC32" s="17">
        <v>88.457827654496526</v>
      </c>
      <c r="AF32" s="3"/>
      <c r="AG32" s="3"/>
    </row>
    <row r="33" spans="1:33" s="28" customFormat="1" x14ac:dyDescent="0.2">
      <c r="A33" s="12" t="s">
        <v>92</v>
      </c>
      <c r="B33" s="19">
        <v>9.5999999999999992E-3</v>
      </c>
      <c r="C33" s="19">
        <v>8.6361599999999986E-3</v>
      </c>
      <c r="D33" s="13">
        <v>39.831400000000002</v>
      </c>
      <c r="E33" s="13">
        <v>5.5763960000000008E-2</v>
      </c>
      <c r="F33" s="9" t="s">
        <v>63</v>
      </c>
      <c r="G33" s="9" t="s">
        <v>63</v>
      </c>
      <c r="H33" s="19">
        <v>3.2300000000000002E-2</v>
      </c>
      <c r="I33" s="19">
        <v>6.0853200000000008E-3</v>
      </c>
      <c r="J33" s="19">
        <v>0.15229999999999999</v>
      </c>
      <c r="K33" s="19">
        <v>7.9805199999999996E-3</v>
      </c>
      <c r="L33" s="9" t="s">
        <v>63</v>
      </c>
      <c r="M33" s="9" t="s">
        <v>63</v>
      </c>
      <c r="N33" s="14">
        <v>44.6374</v>
      </c>
      <c r="O33" s="14">
        <v>0.31246179999999996</v>
      </c>
      <c r="P33" s="14">
        <v>13.6404</v>
      </c>
      <c r="Q33" s="14">
        <v>0.15004440000000002</v>
      </c>
      <c r="R33" s="19">
        <v>0.3327</v>
      </c>
      <c r="S33" s="19">
        <v>6.9867000000000002E-3</v>
      </c>
      <c r="T33" s="19">
        <v>0.24690000000000001</v>
      </c>
      <c r="U33" s="19">
        <v>8.4933600000000001E-3</v>
      </c>
      <c r="V33" s="19">
        <v>0.1056</v>
      </c>
      <c r="W33" s="19">
        <v>1.062336E-2</v>
      </c>
      <c r="X33" s="19">
        <v>2.3699999999999999E-2</v>
      </c>
      <c r="Y33" s="19">
        <v>8.2807799999999997E-3</v>
      </c>
      <c r="Z33" s="19" t="s">
        <v>70</v>
      </c>
      <c r="AA33" s="19" t="str">
        <f>Z33</f>
        <v>&lt;0.012</v>
      </c>
      <c r="AB33" s="14">
        <v>99.016099999999994</v>
      </c>
      <c r="AC33" s="14">
        <v>85.365006186545529</v>
      </c>
      <c r="AF33" s="3"/>
      <c r="AG33" s="3"/>
    </row>
    <row r="34" spans="1:33" s="28" customFormat="1" x14ac:dyDescent="0.2">
      <c r="A34" s="6" t="s">
        <v>93</v>
      </c>
      <c r="B34" s="20">
        <v>1.5900000000000001E-2</v>
      </c>
      <c r="C34" s="20">
        <v>8.50332E-3</v>
      </c>
      <c r="D34" s="16">
        <v>40.149500000000003</v>
      </c>
      <c r="E34" s="16">
        <v>5.6209300000000011E-2</v>
      </c>
      <c r="F34" s="28" t="s">
        <v>63</v>
      </c>
      <c r="G34" s="28" t="s">
        <v>63</v>
      </c>
      <c r="H34" s="20">
        <v>3.5999999999999997E-2</v>
      </c>
      <c r="I34" s="20">
        <v>6.1703999999999995E-3</v>
      </c>
      <c r="J34" s="20">
        <v>0.1053</v>
      </c>
      <c r="K34" s="20">
        <v>7.771140000000001E-3</v>
      </c>
      <c r="L34" s="28" t="s">
        <v>63</v>
      </c>
      <c r="M34" s="28" t="s">
        <v>63</v>
      </c>
      <c r="N34" s="17">
        <v>45.439</v>
      </c>
      <c r="O34" s="17">
        <v>0.31807299999999999</v>
      </c>
      <c r="P34" s="17">
        <v>13.1206</v>
      </c>
      <c r="Q34" s="17">
        <v>0.14695072000000001</v>
      </c>
      <c r="R34" s="20">
        <v>0.35299999999999998</v>
      </c>
      <c r="S34" s="20">
        <v>7.1305999999999991E-3</v>
      </c>
      <c r="T34" s="20">
        <v>0.23430000000000001</v>
      </c>
      <c r="U34" s="20">
        <v>8.434800000000001E-3</v>
      </c>
      <c r="V34" s="20">
        <v>0.13039999999999999</v>
      </c>
      <c r="W34" s="20">
        <v>1.071888E-2</v>
      </c>
      <c r="X34" s="20">
        <v>2.3099999999999999E-2</v>
      </c>
      <c r="Y34" s="20">
        <v>8.168159999999999E-3</v>
      </c>
      <c r="Z34" s="20">
        <v>1.46E-2</v>
      </c>
      <c r="AA34" s="20">
        <v>1.1431799999999999E-2</v>
      </c>
      <c r="AB34" s="17">
        <v>99.621700000000004</v>
      </c>
      <c r="AC34" s="17">
        <v>86.058404666954544</v>
      </c>
      <c r="AF34" s="3"/>
      <c r="AG34" s="3"/>
    </row>
    <row r="35" spans="1:33" s="28" customFormat="1" x14ac:dyDescent="0.2">
      <c r="A35" s="6" t="s">
        <v>94</v>
      </c>
      <c r="B35" s="20">
        <v>1.8599999999999998E-2</v>
      </c>
      <c r="C35" s="20">
        <v>8.8907999999999991E-3</v>
      </c>
      <c r="D35" s="16">
        <v>39.681199999999997</v>
      </c>
      <c r="E35" s="16">
        <v>5.5553680000000001E-2</v>
      </c>
      <c r="F35" s="28" t="s">
        <v>63</v>
      </c>
      <c r="G35" s="28" t="s">
        <v>63</v>
      </c>
      <c r="H35" s="20">
        <v>3.6200000000000003E-2</v>
      </c>
      <c r="I35" s="20">
        <v>6.1540000000000006E-3</v>
      </c>
      <c r="J35" s="20">
        <v>9.8199999999999996E-2</v>
      </c>
      <c r="K35" s="20">
        <v>7.7185199999999995E-3</v>
      </c>
      <c r="L35" s="28" t="s">
        <v>63</v>
      </c>
      <c r="M35" s="28" t="s">
        <v>63</v>
      </c>
      <c r="N35" s="17">
        <v>43.590200000000003</v>
      </c>
      <c r="O35" s="17">
        <v>0.31384944000000004</v>
      </c>
      <c r="P35" s="17">
        <v>15.101699999999999</v>
      </c>
      <c r="Q35" s="17">
        <v>0.15705767999999998</v>
      </c>
      <c r="R35" s="20">
        <v>0.34360000000000002</v>
      </c>
      <c r="S35" s="20">
        <v>7.1468800000000004E-3</v>
      </c>
      <c r="T35" s="20">
        <v>0.29520000000000002</v>
      </c>
      <c r="U35" s="20">
        <v>8.7379200000000014E-3</v>
      </c>
      <c r="V35" s="20">
        <v>0.11459999999999999</v>
      </c>
      <c r="W35" s="20">
        <v>1.0841159999999999E-2</v>
      </c>
      <c r="X35" s="20">
        <v>2.3699999999999999E-2</v>
      </c>
      <c r="Y35" s="20">
        <v>8.4893399999999997E-3</v>
      </c>
      <c r="Z35" s="20">
        <v>1.83E-2</v>
      </c>
      <c r="AA35" s="20">
        <v>1.1499720000000001E-2</v>
      </c>
      <c r="AB35" s="17">
        <v>99.3215</v>
      </c>
      <c r="AC35" s="17">
        <v>83.726057132197695</v>
      </c>
      <c r="AF35" s="3"/>
      <c r="AG35" s="3"/>
    </row>
    <row r="36" spans="1:33" s="28" customFormat="1" x14ac:dyDescent="0.2">
      <c r="A36" s="6"/>
      <c r="P36" s="17"/>
      <c r="Q36" s="17"/>
      <c r="AF36" s="3"/>
      <c r="AG36" s="3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C2B7A-A998-954A-A295-F6DE06BB690A}">
  <dimension ref="A1:AL44"/>
  <sheetViews>
    <sheetView workbookViewId="0"/>
  </sheetViews>
  <sheetFormatPr baseColWidth="10" defaultRowHeight="16" x14ac:dyDescent="0.2"/>
  <cols>
    <col min="1" max="1" width="11.1640625" style="4" customWidth="1"/>
    <col min="2" max="2" width="14.6640625" style="4" customWidth="1"/>
    <col min="3" max="3" width="18.5" style="4" customWidth="1"/>
    <col min="4" max="6" width="9.6640625" style="5" customWidth="1"/>
    <col min="7" max="7" width="10.83203125" style="6"/>
    <col min="8" max="12" width="10.83203125" style="5"/>
  </cols>
  <sheetData>
    <row r="1" spans="1:38" x14ac:dyDescent="0.2">
      <c r="A1" s="29" t="s">
        <v>109</v>
      </c>
      <c r="B1" s="30"/>
      <c r="C1" s="30"/>
      <c r="E1" s="30"/>
      <c r="F1" s="30"/>
      <c r="G1" s="30"/>
      <c r="H1" s="31" t="s">
        <v>103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25"/>
      <c r="W1" s="30"/>
      <c r="X1" s="30"/>
      <c r="Y1" s="30"/>
      <c r="Z1" s="30"/>
      <c r="AA1" s="6"/>
      <c r="AL1" s="32"/>
    </row>
    <row r="2" spans="1:38" x14ac:dyDescent="0.2">
      <c r="A2" s="30"/>
      <c r="B2" s="30"/>
      <c r="C2" s="30"/>
      <c r="E2" s="30"/>
      <c r="F2" s="30"/>
      <c r="G2" s="30"/>
      <c r="H2" s="31" t="s">
        <v>104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25"/>
      <c r="W2" s="30"/>
      <c r="X2" s="30"/>
      <c r="Y2" s="30"/>
      <c r="Z2" s="30"/>
      <c r="AA2" s="6"/>
      <c r="AL2" s="32"/>
    </row>
    <row r="3" spans="1:38" x14ac:dyDescent="0.2">
      <c r="A3" s="30"/>
      <c r="B3" s="30"/>
      <c r="C3" s="30"/>
      <c r="E3" s="30"/>
      <c r="F3" s="30"/>
      <c r="G3" s="30"/>
      <c r="H3" s="33" t="s">
        <v>105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6"/>
      <c r="AL3" s="32"/>
    </row>
    <row r="4" spans="1:38" x14ac:dyDescent="0.2">
      <c r="A4" s="30"/>
      <c r="B4" s="30"/>
      <c r="C4" s="30"/>
      <c r="E4" s="30"/>
      <c r="F4" s="30"/>
      <c r="G4" s="30"/>
      <c r="H4" s="31" t="s">
        <v>106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6"/>
      <c r="AL4" s="32"/>
    </row>
    <row r="5" spans="1:38" x14ac:dyDescent="0.2">
      <c r="A5" s="30"/>
      <c r="B5" s="30"/>
      <c r="C5" s="30"/>
      <c r="D5" s="30"/>
      <c r="E5" s="30"/>
      <c r="F5" s="30"/>
      <c r="G5" s="30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6"/>
      <c r="AL5" s="32"/>
    </row>
    <row r="6" spans="1:38" x14ac:dyDescent="0.2">
      <c r="A6" s="21" t="s">
        <v>2</v>
      </c>
    </row>
    <row r="7" spans="1:38" ht="18" x14ac:dyDescent="0.25">
      <c r="A7" s="21" t="s">
        <v>3</v>
      </c>
      <c r="B7" s="21" t="s">
        <v>4</v>
      </c>
      <c r="C7" s="21" t="s">
        <v>64</v>
      </c>
      <c r="D7" s="22" t="s">
        <v>5</v>
      </c>
      <c r="E7" s="22" t="s">
        <v>7</v>
      </c>
      <c r="F7" s="22" t="s">
        <v>6</v>
      </c>
      <c r="H7" s="5" t="s">
        <v>100</v>
      </c>
      <c r="I7" s="22" t="s">
        <v>7</v>
      </c>
      <c r="J7" s="22" t="s">
        <v>6</v>
      </c>
      <c r="K7" s="5" t="s">
        <v>99</v>
      </c>
      <c r="L7" s="5" t="s">
        <v>102</v>
      </c>
    </row>
    <row r="8" spans="1:38" x14ac:dyDescent="0.2">
      <c r="A8" s="7"/>
      <c r="B8" s="7"/>
      <c r="C8" s="7"/>
      <c r="D8" s="8" t="s">
        <v>67</v>
      </c>
      <c r="E8" s="8" t="s">
        <v>65</v>
      </c>
      <c r="F8" s="8" t="s">
        <v>66</v>
      </c>
      <c r="H8" s="8"/>
      <c r="I8" s="8" t="s">
        <v>65</v>
      </c>
      <c r="J8" s="8" t="s">
        <v>66</v>
      </c>
      <c r="K8" s="23" t="s">
        <v>66</v>
      </c>
      <c r="L8" s="8" t="s">
        <v>66</v>
      </c>
    </row>
    <row r="9" spans="1:38" x14ac:dyDescent="0.2">
      <c r="A9" s="24" t="s">
        <v>8</v>
      </c>
      <c r="B9" s="24" t="s">
        <v>9</v>
      </c>
      <c r="C9" s="6" t="s">
        <v>10</v>
      </c>
      <c r="D9" s="16">
        <v>0.32824132263366529</v>
      </c>
      <c r="E9" s="17">
        <v>86.721168079666271</v>
      </c>
      <c r="F9" s="10">
        <v>1047.1457798868246</v>
      </c>
      <c r="H9" s="5" t="s">
        <v>95</v>
      </c>
      <c r="I9" s="5">
        <v>89</v>
      </c>
      <c r="J9" s="10">
        <v>1172.4610717107719</v>
      </c>
      <c r="K9" s="10">
        <v>31.976583970638639</v>
      </c>
      <c r="L9" s="10">
        <v>1113.8380181252332</v>
      </c>
    </row>
    <row r="10" spans="1:38" x14ac:dyDescent="0.2">
      <c r="A10" s="21"/>
      <c r="B10" s="21"/>
      <c r="C10" s="6" t="s">
        <v>11</v>
      </c>
      <c r="D10" s="16">
        <v>0.33355840648210666</v>
      </c>
      <c r="E10" s="17">
        <v>87.125034748254166</v>
      </c>
      <c r="F10" s="10">
        <v>1051.2444101469059</v>
      </c>
      <c r="I10" s="5" t="s">
        <v>101</v>
      </c>
      <c r="J10" s="10">
        <v>1106.4742591104721</v>
      </c>
      <c r="K10" s="10">
        <v>43.18943340436654</v>
      </c>
      <c r="L10" s="10">
        <v>1051.1505461549484</v>
      </c>
    </row>
    <row r="11" spans="1:38" x14ac:dyDescent="0.2">
      <c r="A11" s="21"/>
      <c r="B11" s="21"/>
      <c r="C11" s="6" t="s">
        <v>12</v>
      </c>
      <c r="D11" s="16">
        <v>0.33268858800773693</v>
      </c>
      <c r="E11" s="17">
        <v>87.169231807749426</v>
      </c>
      <c r="F11" s="10">
        <v>1085.3323122248603</v>
      </c>
      <c r="H11" s="9" t="s">
        <v>96</v>
      </c>
      <c r="I11" s="9">
        <v>86</v>
      </c>
      <c r="J11" s="11">
        <v>1159.1750049218306</v>
      </c>
      <c r="K11" s="11">
        <v>23.444287988533361</v>
      </c>
      <c r="L11" s="11">
        <v>1101.216254675739</v>
      </c>
    </row>
    <row r="12" spans="1:38" x14ac:dyDescent="0.2">
      <c r="A12" s="21"/>
      <c r="B12" s="21"/>
      <c r="C12" s="6" t="s">
        <v>13</v>
      </c>
      <c r="D12" s="16">
        <v>0.33788759689922482</v>
      </c>
      <c r="E12" s="17">
        <v>86.386326458336853</v>
      </c>
      <c r="F12" s="10">
        <v>1096.1326549323212</v>
      </c>
      <c r="H12" s="9" t="s">
        <v>97</v>
      </c>
      <c r="I12" s="9" t="s">
        <v>98</v>
      </c>
      <c r="J12" s="11">
        <v>1182.6133979432161</v>
      </c>
      <c r="K12" s="11">
        <v>25.754366219249558</v>
      </c>
      <c r="L12" s="11">
        <v>1123.4827280460552</v>
      </c>
    </row>
    <row r="13" spans="1:38" x14ac:dyDescent="0.2">
      <c r="A13" s="21"/>
      <c r="B13" s="21"/>
      <c r="C13" s="6" t="s">
        <v>14</v>
      </c>
      <c r="D13" s="16">
        <v>0.33443773143636718</v>
      </c>
      <c r="E13" s="17">
        <v>86.580579820230412</v>
      </c>
      <c r="F13" s="10">
        <v>1097.024966079533</v>
      </c>
    </row>
    <row r="14" spans="1:38" x14ac:dyDescent="0.2">
      <c r="A14" s="21"/>
      <c r="B14" s="21"/>
      <c r="C14" s="6" t="s">
        <v>15</v>
      </c>
      <c r="D14" s="16">
        <v>0.32788944723618091</v>
      </c>
      <c r="E14" s="17">
        <v>86.750841609509976</v>
      </c>
      <c r="F14" s="10">
        <v>1101.081340388947</v>
      </c>
    </row>
    <row r="15" spans="1:38" x14ac:dyDescent="0.2">
      <c r="A15" s="21"/>
      <c r="B15" s="21"/>
      <c r="C15" s="6" t="s">
        <v>16</v>
      </c>
      <c r="D15" s="16">
        <v>0.33201542912246867</v>
      </c>
      <c r="E15" s="17">
        <v>86.583910847104818</v>
      </c>
      <c r="F15" s="10">
        <v>1104.5629420942801</v>
      </c>
    </row>
    <row r="16" spans="1:38" x14ac:dyDescent="0.2">
      <c r="A16" s="21"/>
      <c r="B16" s="21"/>
      <c r="C16" s="6" t="s">
        <v>17</v>
      </c>
      <c r="D16" s="16">
        <v>0.33288174956454425</v>
      </c>
      <c r="E16" s="17">
        <v>86.75413933145893</v>
      </c>
      <c r="F16" s="10">
        <v>1108.3855761266641</v>
      </c>
    </row>
    <row r="17" spans="1:8" x14ac:dyDescent="0.2">
      <c r="A17" s="21"/>
      <c r="B17" s="21"/>
      <c r="C17" s="6" t="s">
        <v>18</v>
      </c>
      <c r="D17" s="16">
        <v>0.33220240403257079</v>
      </c>
      <c r="E17" s="17">
        <v>86.553152480222735</v>
      </c>
      <c r="F17" s="10">
        <v>1109.0641259236259</v>
      </c>
    </row>
    <row r="18" spans="1:8" x14ac:dyDescent="0.2">
      <c r="A18" s="21"/>
      <c r="B18" s="21"/>
      <c r="C18" s="6" t="s">
        <v>19</v>
      </c>
      <c r="D18" s="16">
        <v>0.33488824101068992</v>
      </c>
      <c r="E18" s="17">
        <v>86.442249342593229</v>
      </c>
      <c r="F18" s="10">
        <v>1115.3391008760937</v>
      </c>
    </row>
    <row r="19" spans="1:8" x14ac:dyDescent="0.2">
      <c r="A19" s="21"/>
      <c r="B19" s="21"/>
      <c r="C19" s="6" t="s">
        <v>20</v>
      </c>
      <c r="D19" s="16">
        <v>0.33906204485872415</v>
      </c>
      <c r="E19" s="17">
        <v>86.543479913183745</v>
      </c>
      <c r="F19" s="10">
        <v>1118.7052584040657</v>
      </c>
    </row>
    <row r="20" spans="1:8" x14ac:dyDescent="0.2">
      <c r="A20" s="21"/>
      <c r="B20" s="21"/>
      <c r="C20" s="6" t="s">
        <v>21</v>
      </c>
      <c r="D20" s="16">
        <v>0.33394548617823316</v>
      </c>
      <c r="E20" s="17">
        <v>86.494124017496816</v>
      </c>
      <c r="F20" s="10">
        <v>1132.0327312282739</v>
      </c>
      <c r="H20" s="10"/>
    </row>
    <row r="21" spans="1:8" x14ac:dyDescent="0.2">
      <c r="A21" s="21"/>
      <c r="B21" s="21"/>
      <c r="C21" s="6" t="s">
        <v>22</v>
      </c>
      <c r="D21" s="16">
        <v>0.33014677481653143</v>
      </c>
      <c r="E21" s="17">
        <v>86.558994458710643</v>
      </c>
      <c r="F21" s="10">
        <v>1144.9358033156527</v>
      </c>
    </row>
    <row r="22" spans="1:8" x14ac:dyDescent="0.2">
      <c r="A22" s="25"/>
      <c r="B22" s="26"/>
      <c r="C22" s="6" t="s">
        <v>23</v>
      </c>
      <c r="D22" s="16">
        <v>0.50071558057437282</v>
      </c>
      <c r="E22" s="17">
        <v>88.366426679977323</v>
      </c>
      <c r="F22" s="10">
        <v>1162.4534723276806</v>
      </c>
    </row>
    <row r="23" spans="1:8" x14ac:dyDescent="0.2">
      <c r="A23" s="25"/>
      <c r="B23" s="26"/>
      <c r="C23" s="6" t="s">
        <v>24</v>
      </c>
      <c r="D23" s="16">
        <v>0.36073204273775522</v>
      </c>
      <c r="E23" s="17">
        <v>88.457827654496526</v>
      </c>
      <c r="F23" s="10">
        <v>1164.5355061166915</v>
      </c>
    </row>
    <row r="24" spans="1:8" x14ac:dyDescent="0.2">
      <c r="A24" s="26"/>
      <c r="B24" s="26"/>
      <c r="C24" s="6" t="s">
        <v>25</v>
      </c>
      <c r="D24" s="16">
        <v>0.49648124939747423</v>
      </c>
      <c r="E24" s="17">
        <v>89.09640697260761</v>
      </c>
      <c r="F24" s="10">
        <v>1167.1189032511561</v>
      </c>
    </row>
    <row r="25" spans="1:8" x14ac:dyDescent="0.2">
      <c r="A25" s="26"/>
      <c r="B25" s="26"/>
      <c r="C25" s="6" t="s">
        <v>26</v>
      </c>
      <c r="D25" s="16">
        <v>0.48561489281684844</v>
      </c>
      <c r="E25" s="17">
        <v>88.593084812589765</v>
      </c>
      <c r="F25" s="10">
        <v>1177.8032401703877</v>
      </c>
    </row>
    <row r="26" spans="1:8" x14ac:dyDescent="0.2">
      <c r="A26" s="26"/>
      <c r="B26" s="26"/>
      <c r="C26" s="6" t="s">
        <v>27</v>
      </c>
      <c r="D26" s="16">
        <v>0.48002240477968627</v>
      </c>
      <c r="E26" s="17">
        <v>88.644682437470351</v>
      </c>
      <c r="F26" s="10">
        <v>1201.1525840003487</v>
      </c>
    </row>
    <row r="27" spans="1:8" x14ac:dyDescent="0.2">
      <c r="A27" s="26"/>
      <c r="B27" s="26"/>
      <c r="C27" s="6" t="s">
        <v>28</v>
      </c>
      <c r="D27" s="16">
        <v>0.47583223622343429</v>
      </c>
      <c r="E27" s="17">
        <v>88.839089402293396</v>
      </c>
      <c r="F27" s="10">
        <v>1217.546042907285</v>
      </c>
    </row>
    <row r="28" spans="1:8" x14ac:dyDescent="0.2">
      <c r="A28" s="26"/>
      <c r="B28" s="26"/>
      <c r="C28" s="6" t="s">
        <v>68</v>
      </c>
      <c r="D28" s="16">
        <v>0.33627888910468057</v>
      </c>
      <c r="E28" s="17">
        <v>86.618865816183998</v>
      </c>
      <c r="F28" s="10">
        <v>1235.7895583588138</v>
      </c>
    </row>
    <row r="29" spans="1:8" x14ac:dyDescent="0.2">
      <c r="A29" s="24" t="s">
        <v>29</v>
      </c>
      <c r="B29" s="24" t="s">
        <v>30</v>
      </c>
      <c r="C29" s="24" t="s">
        <v>31</v>
      </c>
      <c r="D29" s="13">
        <v>0.35357548240635639</v>
      </c>
      <c r="E29" s="14">
        <v>85.365006186545529</v>
      </c>
      <c r="F29" s="11">
        <v>1151.8410784500174</v>
      </c>
    </row>
    <row r="30" spans="1:8" x14ac:dyDescent="0.2">
      <c r="A30" s="21"/>
      <c r="B30" s="21"/>
      <c r="C30" s="21" t="s">
        <v>32</v>
      </c>
      <c r="D30" s="16">
        <v>0.37143173268422219</v>
      </c>
      <c r="E30" s="17">
        <v>86.058404666954544</v>
      </c>
      <c r="F30" s="10">
        <v>1166.5089313936437</v>
      </c>
    </row>
    <row r="31" spans="1:8" x14ac:dyDescent="0.2">
      <c r="A31" s="21"/>
      <c r="B31" s="21"/>
      <c r="C31" s="21" t="s">
        <v>33</v>
      </c>
      <c r="D31" s="16">
        <v>0.38083158707400461</v>
      </c>
      <c r="E31" s="17">
        <v>83.726057132197695</v>
      </c>
      <c r="F31" s="10">
        <v>1169.7572139132531</v>
      </c>
    </row>
    <row r="32" spans="1:8" x14ac:dyDescent="0.2">
      <c r="A32" s="24" t="s">
        <v>34</v>
      </c>
      <c r="B32" s="24" t="s">
        <v>30</v>
      </c>
      <c r="C32" s="12" t="s">
        <v>54</v>
      </c>
      <c r="D32" s="13">
        <v>0.21196185043230234</v>
      </c>
      <c r="E32" s="14">
        <v>88.683047430351081</v>
      </c>
      <c r="F32" s="11">
        <v>1124.7587951127666</v>
      </c>
    </row>
    <row r="33" spans="1:6" x14ac:dyDescent="0.2">
      <c r="C33" s="6" t="s">
        <v>54</v>
      </c>
      <c r="D33" s="16">
        <v>0.210686204431737</v>
      </c>
      <c r="E33" s="27">
        <v>88.683047430351081</v>
      </c>
      <c r="F33" s="10">
        <v>1124.97919358421</v>
      </c>
    </row>
    <row r="34" spans="1:6" x14ac:dyDescent="0.2">
      <c r="C34" s="6" t="s">
        <v>59</v>
      </c>
      <c r="D34" s="16">
        <v>0.17057405784399648</v>
      </c>
      <c r="E34" s="17">
        <v>83.465847171986553</v>
      </c>
      <c r="F34" s="10">
        <v>1156.8619787741409</v>
      </c>
    </row>
    <row r="35" spans="1:6" x14ac:dyDescent="0.2">
      <c r="C35" s="6" t="s">
        <v>35</v>
      </c>
      <c r="D35" s="16">
        <v>0.17449375269280484</v>
      </c>
      <c r="E35" s="17">
        <v>83.465847171986553</v>
      </c>
      <c r="F35" s="10">
        <v>1175.599121181423</v>
      </c>
    </row>
    <row r="36" spans="1:6" x14ac:dyDescent="0.2">
      <c r="C36" s="6" t="s">
        <v>35</v>
      </c>
      <c r="D36" s="16">
        <v>0.17230670379096166</v>
      </c>
      <c r="E36" s="17">
        <v>83.246489870681216</v>
      </c>
      <c r="F36" s="10">
        <v>1176.0050209374531</v>
      </c>
    </row>
    <row r="37" spans="1:6" x14ac:dyDescent="0.2">
      <c r="C37" s="6" t="s">
        <v>36</v>
      </c>
      <c r="D37" s="16">
        <v>0.2740015574591167</v>
      </c>
      <c r="E37" s="17">
        <v>83.254678810139467</v>
      </c>
      <c r="F37" s="10">
        <v>1182.6133979432161</v>
      </c>
    </row>
    <row r="38" spans="1:6" x14ac:dyDescent="0.2">
      <c r="C38" s="6" t="s">
        <v>36</v>
      </c>
      <c r="D38" s="16">
        <v>0.27304964539007093</v>
      </c>
      <c r="E38" s="17">
        <v>83.254678810139467</v>
      </c>
      <c r="F38" s="10">
        <v>1182.7917523706005</v>
      </c>
    </row>
    <row r="39" spans="1:6" x14ac:dyDescent="0.2">
      <c r="A39" s="21"/>
      <c r="B39" s="21"/>
      <c r="C39" s="6" t="s">
        <v>37</v>
      </c>
      <c r="D39" s="16">
        <v>5.0156412930135556E-2</v>
      </c>
      <c r="E39" s="17">
        <v>82.767991685397732</v>
      </c>
      <c r="F39" s="10">
        <v>1201.5034858537115</v>
      </c>
    </row>
    <row r="40" spans="1:6" x14ac:dyDescent="0.2">
      <c r="B40" s="21"/>
      <c r="C40" s="6" t="s">
        <v>37</v>
      </c>
      <c r="D40" s="16">
        <v>4.9937447873227687E-2</v>
      </c>
      <c r="E40" s="17">
        <v>83.46952062565471</v>
      </c>
      <c r="F40" s="10">
        <v>1201.5455797803324</v>
      </c>
    </row>
    <row r="41" spans="1:6" x14ac:dyDescent="0.2">
      <c r="B41" s="21"/>
      <c r="C41" s="21"/>
      <c r="D41" s="22"/>
      <c r="F41" s="22"/>
    </row>
    <row r="43" spans="1:6" x14ac:dyDescent="0.2">
      <c r="A43" s="21" t="s">
        <v>38</v>
      </c>
    </row>
    <row r="44" spans="1:6" x14ac:dyDescent="0.2">
      <c r="A44" s="21" t="s">
        <v>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Thermometry (Spinel analyses)</vt:lpstr>
      <vt:lpstr>Thermometry (Olivine analyses)</vt:lpstr>
      <vt:lpstr>Thermometry (Summary)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2019-12-16T07:18:20Z</dcterms:created>
  <dcterms:modified xsi:type="dcterms:W3CDTF">2020-03-11T12:00:34Z</dcterms:modified>
</cp:coreProperties>
</file>