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_UBGB100_Users\krawczyk1\Heat stress project\Paper\1st submission\"/>
    </mc:Choice>
  </mc:AlternateContent>
  <bookViews>
    <workbookView xWindow="-120" yWindow="-120" windowWidth="20730" windowHeight="11160"/>
  </bookViews>
  <sheets>
    <sheet name="Suppl. Dataset S5" sheetId="2" r:id="rId1"/>
    <sheet name="Suppl. Dataset S6"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 r="B6" i="2"/>
  <c r="B7" i="2"/>
  <c r="B8" i="2"/>
  <c r="B9" i="2"/>
  <c r="B4" i="2"/>
</calcChain>
</file>

<file path=xl/sharedStrings.xml><?xml version="1.0" encoding="utf-8"?>
<sst xmlns="http://schemas.openxmlformats.org/spreadsheetml/2006/main" count="76" uniqueCount="58">
  <si>
    <t>RT</t>
  </si>
  <si>
    <t>TIC factor</t>
  </si>
  <si>
    <t>Cholesterol</t>
  </si>
  <si>
    <t xml:space="preserve">24-Methylenecholesterol </t>
  </si>
  <si>
    <t xml:space="preserve">Campesterol </t>
  </si>
  <si>
    <t xml:space="preserve">Stigmasterol </t>
  </si>
  <si>
    <r>
      <rPr>
        <sz val="11"/>
        <color theme="1"/>
        <rFont val="Calibri"/>
        <family val="2"/>
      </rPr>
      <t>Δ5,24</t>
    </r>
    <r>
      <rPr>
        <sz val="11"/>
        <color theme="1"/>
        <rFont val="Calibri"/>
        <family val="2"/>
        <scheme val="minor"/>
      </rPr>
      <t xml:space="preserve">-Ergostadienol </t>
    </r>
  </si>
  <si>
    <t xml:space="preserve">Sitosterol </t>
  </si>
  <si>
    <t>Unknown M 412</t>
  </si>
  <si>
    <t>Isofucosterol</t>
  </si>
  <si>
    <t>24-Methylenelophenol</t>
  </si>
  <si>
    <t>Cycloeucalenol</t>
  </si>
  <si>
    <t>Mass</t>
  </si>
  <si>
    <t>External standard</t>
  </si>
  <si>
    <t>not identified</t>
  </si>
  <si>
    <t>Mass, similar occurence as in Vilette et al. 2015</t>
  </si>
  <si>
    <t>Spectrum GMD</t>
  </si>
  <si>
    <t>3h</t>
  </si>
  <si>
    <t>SD n=6</t>
  </si>
  <si>
    <t>SD n=5</t>
  </si>
  <si>
    <t>Mass, similar abundance as in Vilette et al. 2015</t>
  </si>
  <si>
    <t>3h 1</t>
  </si>
  <si>
    <t>3h 2</t>
  </si>
  <si>
    <t>3h 3</t>
  </si>
  <si>
    <t>3h 4</t>
  </si>
  <si>
    <t>3h 5</t>
  </si>
  <si>
    <t>6h 1</t>
  </si>
  <si>
    <t>6h 2</t>
  </si>
  <si>
    <t>6h 3</t>
  </si>
  <si>
    <t>6h 4</t>
  </si>
  <si>
    <t>6h 5</t>
  </si>
  <si>
    <t>3+3h HS 1</t>
  </si>
  <si>
    <t>3+3h HS 2</t>
  </si>
  <si>
    <t>3+3h HS 3</t>
  </si>
  <si>
    <t>3+3h HS 4</t>
  </si>
  <si>
    <t>3+3h HS 5</t>
  </si>
  <si>
    <t>3+3+3h HSR 1</t>
  </si>
  <si>
    <t>3+3+3h HSR 2</t>
  </si>
  <si>
    <t>3+3+3h HSR 3</t>
  </si>
  <si>
    <t>3+3+3h HSR 4</t>
  </si>
  <si>
    <t>3+3+3h HSR 5</t>
  </si>
  <si>
    <t>3+6h HS 1</t>
  </si>
  <si>
    <t>3+6h HS 2</t>
  </si>
  <si>
    <t>3+6h HS 3</t>
  </si>
  <si>
    <t>3+6h HS 4</t>
  </si>
  <si>
    <t>3+6h HS 5</t>
  </si>
  <si>
    <t>3h 6</t>
  </si>
  <si>
    <t>3+3h HS 6</t>
  </si>
  <si>
    <t>3+6h HS 6</t>
  </si>
  <si>
    <t>6h</t>
  </si>
  <si>
    <t>3+3h HS</t>
  </si>
  <si>
    <t>3+3+3h HSR</t>
  </si>
  <si>
    <t>3+6h HS</t>
  </si>
  <si>
    <r>
      <rPr>
        <b/>
        <sz val="11"/>
        <color theme="1"/>
        <rFont val="Calibri"/>
        <family val="2"/>
        <scheme val="minor"/>
      </rPr>
      <t>Suppl. Dataset S6. Sterol levels normalized to Δ5,24-Ergostadienol.</t>
    </r>
    <r>
      <rPr>
        <sz val="11"/>
        <color theme="1"/>
        <rFont val="Calibri"/>
        <family val="2"/>
        <scheme val="minor"/>
      </rPr>
      <t xml:space="preserve"> Relative abundance of individual sterols based on the total ion current. Pollen tubes were grown at 23°C for 3 h or 6 h, or shifted to 37 °C after 3 h for 3 h or 6 h (3+3h HS, 3+6h HS). Another batch of tubes was grown for 23°C for 3 h shifted to 37 °C for 3 h and then shifted back (3+3+3h HSR).</t>
    </r>
  </si>
  <si>
    <r>
      <rPr>
        <b/>
        <sz val="11"/>
        <color theme="1"/>
        <rFont val="Calibri"/>
        <family val="2"/>
        <scheme val="minor"/>
      </rPr>
      <t xml:space="preserve">Suppl. Dataset S5. Sterols raw data. </t>
    </r>
    <r>
      <rPr>
        <sz val="11"/>
        <color theme="1"/>
        <rFont val="Calibri"/>
        <family val="2"/>
        <scheme val="minor"/>
      </rPr>
      <t>Raw data (TIC, total ion current) of the individual sterols. Depicted are the retention time (RT), the retention index (RI) based on an alkane standard as well as the mass used for the quantification and the factor needed to calculate the total ion current based on the integral for one mass only. Pollen tubes were grown at 23°C for 3 h or 6 h, or shifted to 37 °C after 3 h for 3 h or 6 h (3+3h HS, 3+6h HS). Another batch of tubes was grown for 23°C for 3 h shifted to 37 °C for 3 h and then shifted back (3+3+3h HSR).</t>
    </r>
  </si>
  <si>
    <t>Identified by</t>
  </si>
  <si>
    <t>3+3+3h HSR 6</t>
  </si>
  <si>
    <t>Quant mass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</si>
</sst>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sz val="11"/>
      <color theme="1"/>
      <name val="Calibri"/>
      <family val="2"/>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0" fillId="0" borderId="0" xfId="0" applyFont="1" applyFill="1"/>
    <xf numFmtId="0" fontId="0" fillId="0" borderId="0" xfId="0" applyFill="1"/>
    <xf numFmtId="0" fontId="0" fillId="0" borderId="0" xfId="0" applyFont="1" applyFill="1" applyAlignment="1">
      <alignment horizontal="left"/>
    </xf>
    <xf numFmtId="0" fontId="0" fillId="0" borderId="0" xfId="0" applyFill="1" applyAlignment="1">
      <alignment horizontal="center"/>
    </xf>
    <xf numFmtId="2" fontId="0" fillId="0" borderId="0" xfId="0" applyNumberFormat="1" applyFill="1" applyAlignment="1">
      <alignment horizontal="center"/>
    </xf>
    <xf numFmtId="0" fontId="0" fillId="0" borderId="0" xfId="0" applyAlignment="1">
      <alignment horizontal="center"/>
    </xf>
    <xf numFmtId="164" fontId="0" fillId="0" borderId="0" xfId="0" applyNumberFormat="1" applyAlignment="1">
      <alignment horizontal="center"/>
    </xf>
    <xf numFmtId="1" fontId="0" fillId="0" borderId="0" xfId="0" applyNumberFormat="1" applyFill="1"/>
    <xf numFmtId="0" fontId="2" fillId="0" borderId="0" xfId="0" applyFont="1" applyFill="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0" fontId="0" fillId="0" borderId="0" xfId="0" applyFill="1" applyAlignment="1">
      <alignment horizontal="justify" vertical="top"/>
    </xf>
    <xf numFmtId="0" fontId="0" fillId="0" borderId="0" xfId="0" applyFill="1" applyAlignment="1">
      <alignment horizontal="left" vertical="top" wrapText="1"/>
    </xf>
    <xf numFmtId="0" fontId="2" fillId="0" borderId="0" xfId="0" applyFont="1" applyFill="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tabSelected="1" workbookViewId="0">
      <pane xSplit="1" topLeftCell="B1" activePane="topRight" state="frozen"/>
      <selection pane="topRight" activeCell="D18" sqref="D18"/>
    </sheetView>
  </sheetViews>
  <sheetFormatPr baseColWidth="10" defaultRowHeight="15" x14ac:dyDescent="0.25"/>
  <cols>
    <col min="1" max="1" width="24.140625" style="2" bestFit="1" customWidth="1"/>
    <col min="2" max="2" width="9.140625" style="2" customWidth="1"/>
    <col min="3" max="3" width="6" style="4" bestFit="1" customWidth="1"/>
    <col min="4" max="4" width="11.5703125" style="4" customWidth="1"/>
    <col min="5" max="5" width="9.28515625" style="4" bestFit="1" customWidth="1"/>
    <col min="6" max="14" width="10" style="2" bestFit="1" customWidth="1"/>
    <col min="15" max="16" width="11" style="2" bestFit="1" customWidth="1"/>
    <col min="17" max="19" width="10" style="2" bestFit="1" customWidth="1"/>
    <col min="20" max="22" width="11" style="2" bestFit="1" customWidth="1"/>
    <col min="23" max="28" width="12.42578125" style="2" bestFit="1" customWidth="1"/>
    <col min="29" max="34" width="11" style="2" bestFit="1" customWidth="1"/>
    <col min="35" max="16384" width="11.42578125" style="2"/>
  </cols>
  <sheetData>
    <row r="1" spans="1:34" customFormat="1" ht="80.25" customHeight="1" x14ac:dyDescent="0.25">
      <c r="A1" s="12" t="s">
        <v>54</v>
      </c>
      <c r="B1" s="12"/>
      <c r="C1" s="12"/>
      <c r="D1" s="12"/>
      <c r="E1" s="12"/>
      <c r="F1" s="12"/>
      <c r="G1" s="12"/>
      <c r="H1" s="12"/>
      <c r="I1" s="12"/>
      <c r="J1" s="12"/>
    </row>
    <row r="3" spans="1:34" x14ac:dyDescent="0.25">
      <c r="B3" s="14" t="s">
        <v>12</v>
      </c>
      <c r="C3" s="9" t="s">
        <v>0</v>
      </c>
      <c r="D3" s="9" t="s">
        <v>57</v>
      </c>
      <c r="E3" s="9" t="s">
        <v>1</v>
      </c>
      <c r="F3" s="10" t="s">
        <v>21</v>
      </c>
      <c r="G3" s="10" t="s">
        <v>22</v>
      </c>
      <c r="H3" s="10" t="s">
        <v>23</v>
      </c>
      <c r="I3" s="10" t="s">
        <v>24</v>
      </c>
      <c r="J3" s="10" t="s">
        <v>25</v>
      </c>
      <c r="K3" s="10" t="s">
        <v>46</v>
      </c>
      <c r="L3" s="10" t="s">
        <v>26</v>
      </c>
      <c r="M3" s="10" t="s">
        <v>27</v>
      </c>
      <c r="N3" s="10" t="s">
        <v>28</v>
      </c>
      <c r="O3" s="10" t="s">
        <v>29</v>
      </c>
      <c r="P3" s="10" t="s">
        <v>30</v>
      </c>
      <c r="Q3" s="10" t="s">
        <v>31</v>
      </c>
      <c r="R3" s="10" t="s">
        <v>32</v>
      </c>
      <c r="S3" s="10" t="s">
        <v>33</v>
      </c>
      <c r="T3" s="10" t="s">
        <v>34</v>
      </c>
      <c r="U3" s="10" t="s">
        <v>35</v>
      </c>
      <c r="V3" s="10" t="s">
        <v>47</v>
      </c>
      <c r="W3" s="10" t="s">
        <v>36</v>
      </c>
      <c r="X3" s="10" t="s">
        <v>37</v>
      </c>
      <c r="Y3" s="10" t="s">
        <v>38</v>
      </c>
      <c r="Z3" s="10" t="s">
        <v>39</v>
      </c>
      <c r="AA3" s="10" t="s">
        <v>40</v>
      </c>
      <c r="AB3" s="10" t="s">
        <v>56</v>
      </c>
      <c r="AC3" s="10" t="s">
        <v>41</v>
      </c>
      <c r="AD3" s="10" t="s">
        <v>42</v>
      </c>
      <c r="AE3" s="10" t="s">
        <v>43</v>
      </c>
      <c r="AF3" s="10" t="s">
        <v>44</v>
      </c>
      <c r="AG3" s="10" t="s">
        <v>45</v>
      </c>
      <c r="AH3" s="10" t="s">
        <v>48</v>
      </c>
    </row>
    <row r="4" spans="1:34" x14ac:dyDescent="0.25">
      <c r="A4" s="2" t="s">
        <v>2</v>
      </c>
      <c r="B4" s="4">
        <f>D4-72</f>
        <v>386</v>
      </c>
      <c r="C4" s="4">
        <v>24.26</v>
      </c>
      <c r="D4" s="4">
        <v>458</v>
      </c>
      <c r="E4" s="5">
        <v>42.299201204895283</v>
      </c>
      <c r="F4" s="8">
        <v>42934327.391017295</v>
      </c>
      <c r="G4" s="8">
        <v>13233292.534088731</v>
      </c>
      <c r="H4" s="8">
        <v>30550612.028972015</v>
      </c>
      <c r="I4" s="8">
        <v>11440321.69187025</v>
      </c>
      <c r="J4" s="8">
        <v>31249121.368541095</v>
      </c>
      <c r="K4" s="8">
        <v>30726446.001452658</v>
      </c>
      <c r="L4" s="8">
        <v>16765649.08284892</v>
      </c>
      <c r="M4" s="8">
        <v>19833357.239315972</v>
      </c>
      <c r="N4" s="8">
        <v>31435620.915408745</v>
      </c>
      <c r="O4" s="8">
        <v>48598356.076024689</v>
      </c>
      <c r="P4" s="8">
        <v>52368707.853687383</v>
      </c>
      <c r="Q4" s="8">
        <v>28218109.503386542</v>
      </c>
      <c r="R4" s="8">
        <v>14241721.691407496</v>
      </c>
      <c r="S4" s="8">
        <v>36760367.284559667</v>
      </c>
      <c r="T4" s="8">
        <v>74566741.152410895</v>
      </c>
      <c r="U4" s="8">
        <v>62019526.307255529</v>
      </c>
      <c r="V4" s="8">
        <v>49884475.470829472</v>
      </c>
      <c r="W4" s="8">
        <v>54486137.045204088</v>
      </c>
      <c r="X4" s="8">
        <v>52426606.957997449</v>
      </c>
      <c r="Y4" s="8">
        <v>72481155.560946867</v>
      </c>
      <c r="Z4" s="8">
        <v>111232128.54160905</v>
      </c>
      <c r="AA4" s="8">
        <v>66583000.331979156</v>
      </c>
      <c r="AB4" s="8">
        <v>66567510.74519074</v>
      </c>
      <c r="AC4" s="8">
        <v>256516703.61484087</v>
      </c>
      <c r="AD4" s="8">
        <v>57325007.326837465</v>
      </c>
      <c r="AE4" s="8">
        <v>66110003.388643406</v>
      </c>
      <c r="AF4" s="8">
        <v>62453225.89679829</v>
      </c>
      <c r="AG4" s="8">
        <v>64583655.790104508</v>
      </c>
      <c r="AH4" s="8">
        <v>75600437.779868603</v>
      </c>
    </row>
    <row r="5" spans="1:34" x14ac:dyDescent="0.25">
      <c r="A5" s="2" t="s">
        <v>3</v>
      </c>
      <c r="B5" s="4">
        <f t="shared" ref="B5:B13" si="0">D5-72</f>
        <v>398</v>
      </c>
      <c r="C5" s="4">
        <v>25.5</v>
      </c>
      <c r="D5" s="4">
        <v>470</v>
      </c>
      <c r="E5" s="5">
        <v>72.713498505851035</v>
      </c>
      <c r="F5" s="8">
        <v>436482583.24720675</v>
      </c>
      <c r="G5" s="8">
        <v>286723083.31133091</v>
      </c>
      <c r="H5" s="8">
        <v>469240417.44772846</v>
      </c>
      <c r="I5" s="8">
        <v>208359083.11532286</v>
      </c>
      <c r="J5" s="8">
        <v>510415030.91851133</v>
      </c>
      <c r="K5" s="8">
        <v>560069960.42369592</v>
      </c>
      <c r="L5" s="8">
        <v>366013987.77709049</v>
      </c>
      <c r="M5" s="8">
        <v>397272965.9807623</v>
      </c>
      <c r="N5" s="8">
        <v>674157501.02228248</v>
      </c>
      <c r="O5" s="8">
        <v>724947434.43115461</v>
      </c>
      <c r="P5" s="8">
        <v>911431131.03205204</v>
      </c>
      <c r="Q5" s="8">
        <v>620576387.1870513</v>
      </c>
      <c r="R5" s="8">
        <v>285409911.55823255</v>
      </c>
      <c r="S5" s="8">
        <v>733184670.33075368</v>
      </c>
      <c r="T5" s="8">
        <v>1398599114.4718249</v>
      </c>
      <c r="U5" s="8">
        <v>1145366100.7617133</v>
      </c>
      <c r="V5" s="8">
        <v>954605521.17320561</v>
      </c>
      <c r="W5" s="8">
        <v>1138271319.6452801</v>
      </c>
      <c r="X5" s="8">
        <v>1031688092.4030341</v>
      </c>
      <c r="Y5" s="8">
        <v>1435932968.8121624</v>
      </c>
      <c r="Z5" s="8">
        <v>1846528698.8973207</v>
      </c>
      <c r="AA5" s="8">
        <v>1216718828.6766362</v>
      </c>
      <c r="AB5" s="8">
        <v>1193499539.1396713</v>
      </c>
      <c r="AC5" s="8">
        <v>2025789064.9876249</v>
      </c>
      <c r="AD5" s="8">
        <v>1155280640.090975</v>
      </c>
      <c r="AE5" s="8">
        <v>1248209275.7601016</v>
      </c>
      <c r="AF5" s="8">
        <v>1170188076.5177305</v>
      </c>
      <c r="AG5" s="8">
        <v>1228672868.9330642</v>
      </c>
      <c r="AH5" s="8">
        <v>1378030037.8103576</v>
      </c>
    </row>
    <row r="6" spans="1:34" x14ac:dyDescent="0.25">
      <c r="A6" s="2" t="s">
        <v>4</v>
      </c>
      <c r="B6" s="4">
        <f t="shared" si="0"/>
        <v>400</v>
      </c>
      <c r="C6" s="4">
        <v>25.57</v>
      </c>
      <c r="D6" s="4">
        <v>472</v>
      </c>
      <c r="E6" s="5">
        <v>28.160768788477458</v>
      </c>
      <c r="F6" s="8">
        <v>64858638.953267738</v>
      </c>
      <c r="G6" s="8">
        <v>47558429.979476355</v>
      </c>
      <c r="H6" s="8">
        <v>73906074.794182196</v>
      </c>
      <c r="I6" s="8">
        <v>37091481.255965941</v>
      </c>
      <c r="J6" s="8">
        <v>77045077.038006559</v>
      </c>
      <c r="K6" s="8">
        <v>85836381.900629938</v>
      </c>
      <c r="L6" s="8">
        <v>60881809.343971491</v>
      </c>
      <c r="M6" s="8">
        <v>68505304.978864133</v>
      </c>
      <c r="N6" s="8">
        <v>105722816.88314448</v>
      </c>
      <c r="O6" s="8">
        <v>112590611.21924536</v>
      </c>
      <c r="P6" s="8">
        <v>138369775.91797435</v>
      </c>
      <c r="Q6" s="8">
        <v>91837310.415789619</v>
      </c>
      <c r="R6" s="8">
        <v>47872078.398712516</v>
      </c>
      <c r="S6" s="8">
        <v>110167682.77830285</v>
      </c>
      <c r="T6" s="8">
        <v>219319911.52304897</v>
      </c>
      <c r="U6" s="8">
        <v>170238016.53412551</v>
      </c>
      <c r="V6" s="8">
        <v>141701518.34840229</v>
      </c>
      <c r="W6" s="8">
        <v>147862764.37430713</v>
      </c>
      <c r="X6" s="8">
        <v>135628426.73679137</v>
      </c>
      <c r="Y6" s="8">
        <v>198719254.39268276</v>
      </c>
      <c r="Z6" s="8">
        <v>278195844.00613856</v>
      </c>
      <c r="AA6" s="8">
        <v>162435762.81594041</v>
      </c>
      <c r="AB6" s="8">
        <v>160944055.21234989</v>
      </c>
      <c r="AC6" s="8">
        <v>323237587.36267573</v>
      </c>
      <c r="AD6" s="8">
        <v>156806958.55640617</v>
      </c>
      <c r="AE6" s="8">
        <v>167789306.65591019</v>
      </c>
      <c r="AF6" s="8">
        <v>159735690.00000149</v>
      </c>
      <c r="AG6" s="8">
        <v>164986758.60463923</v>
      </c>
      <c r="AH6" s="8">
        <v>184217800.5525358</v>
      </c>
    </row>
    <row r="7" spans="1:34" x14ac:dyDescent="0.25">
      <c r="A7" s="2" t="s">
        <v>5</v>
      </c>
      <c r="B7" s="4">
        <f t="shared" si="0"/>
        <v>412</v>
      </c>
      <c r="C7" s="4">
        <v>25.95</v>
      </c>
      <c r="D7" s="4">
        <v>484</v>
      </c>
      <c r="E7" s="5">
        <v>25.099061540249771</v>
      </c>
      <c r="F7" s="8">
        <v>20097242.172139607</v>
      </c>
      <c r="G7" s="8">
        <v>9712805.3936466686</v>
      </c>
      <c r="H7" s="8">
        <v>21770772.373756025</v>
      </c>
      <c r="I7" s="8">
        <v>9060756.723298151</v>
      </c>
      <c r="J7" s="8">
        <v>24226826.734312091</v>
      </c>
      <c r="K7" s="8">
        <v>25310081.172276638</v>
      </c>
      <c r="L7" s="8">
        <v>13335646.42907751</v>
      </c>
      <c r="M7" s="8">
        <v>16751447.338886812</v>
      </c>
      <c r="N7" s="8">
        <v>27644011.606374718</v>
      </c>
      <c r="O7" s="8">
        <v>34209180.487482883</v>
      </c>
      <c r="P7" s="8">
        <v>42909048.145707138</v>
      </c>
      <c r="Q7" s="8">
        <v>22982854.973605629</v>
      </c>
      <c r="R7" s="8">
        <v>11529943.640724858</v>
      </c>
      <c r="S7" s="8">
        <v>27873539.612669166</v>
      </c>
      <c r="T7" s="8">
        <v>63046668.884882733</v>
      </c>
      <c r="U7" s="8">
        <v>51301430.112492934</v>
      </c>
      <c r="V7" s="8">
        <v>42991632.466360174</v>
      </c>
      <c r="W7" s="8">
        <v>42333425.465173088</v>
      </c>
      <c r="X7" s="8">
        <v>37825534.41946803</v>
      </c>
      <c r="Y7" s="8">
        <v>58630034.588366598</v>
      </c>
      <c r="Z7" s="8">
        <v>85783117.636874318</v>
      </c>
      <c r="AA7" s="8">
        <v>49610771.483012415</v>
      </c>
      <c r="AB7" s="8">
        <v>47130469.571677916</v>
      </c>
      <c r="AC7" s="8">
        <v>112043761.58668755</v>
      </c>
      <c r="AD7" s="8">
        <v>45000346.428777806</v>
      </c>
      <c r="AE7" s="8">
        <v>50212580.767423265</v>
      </c>
      <c r="AF7" s="8">
        <v>50045853.097909614</v>
      </c>
      <c r="AG7" s="8">
        <v>50578561.302625909</v>
      </c>
      <c r="AH7" s="8">
        <v>57663731.511663452</v>
      </c>
    </row>
    <row r="8" spans="1:34" x14ac:dyDescent="0.25">
      <c r="A8" s="2" t="s">
        <v>6</v>
      </c>
      <c r="B8" s="4">
        <f t="shared" si="0"/>
        <v>398</v>
      </c>
      <c r="C8" s="4">
        <v>26.26</v>
      </c>
      <c r="D8" s="4">
        <v>470</v>
      </c>
      <c r="E8" s="5">
        <v>85.989134725350183</v>
      </c>
      <c r="F8" s="8">
        <v>589009143.78456819</v>
      </c>
      <c r="G8" s="8">
        <v>424223143.14491165</v>
      </c>
      <c r="H8" s="8">
        <v>677881316.19975042</v>
      </c>
      <c r="I8" s="8">
        <v>305424918.5569551</v>
      </c>
      <c r="J8" s="8">
        <v>725464740.7731005</v>
      </c>
      <c r="K8" s="8">
        <v>840526931.19076109</v>
      </c>
      <c r="L8" s="8">
        <v>547283881.21515095</v>
      </c>
      <c r="M8" s="8">
        <v>617114653.51647079</v>
      </c>
      <c r="N8" s="8">
        <v>971627739.94887948</v>
      </c>
      <c r="O8" s="8">
        <v>1043072537.4238423</v>
      </c>
      <c r="P8" s="8">
        <v>1290263815.911983</v>
      </c>
      <c r="Q8" s="8">
        <v>890753999.96083534</v>
      </c>
      <c r="R8" s="8">
        <v>385611626.85582733</v>
      </c>
      <c r="S8" s="8">
        <v>933397582.03273654</v>
      </c>
      <c r="T8" s="8">
        <v>1814691954.2577639</v>
      </c>
      <c r="U8" s="8">
        <v>1551941730.3614366</v>
      </c>
      <c r="V8" s="8">
        <v>1342706097.2158499</v>
      </c>
      <c r="W8" s="8">
        <v>1429395241.9704762</v>
      </c>
      <c r="X8" s="8">
        <v>1228223941.6050985</v>
      </c>
      <c r="Y8" s="8">
        <v>2013138896.1231837</v>
      </c>
      <c r="Z8" s="8">
        <v>2430344704.1730623</v>
      </c>
      <c r="AA8" s="8">
        <v>1692414614.438168</v>
      </c>
      <c r="AB8" s="8">
        <v>1658173790.8642316</v>
      </c>
      <c r="AC8" s="8">
        <v>2713480583.7720003</v>
      </c>
      <c r="AD8" s="8">
        <v>1624397883.0252323</v>
      </c>
      <c r="AE8" s="8">
        <v>1722977993.1406772</v>
      </c>
      <c r="AF8" s="8">
        <v>1665554507.4437003</v>
      </c>
      <c r="AG8" s="8">
        <v>1703405823.888875</v>
      </c>
      <c r="AH8" s="8">
        <v>1933359268.9870148</v>
      </c>
    </row>
    <row r="9" spans="1:34" x14ac:dyDescent="0.25">
      <c r="A9" s="2" t="s">
        <v>7</v>
      </c>
      <c r="B9" s="4">
        <f t="shared" si="0"/>
        <v>414</v>
      </c>
      <c r="C9" s="4">
        <v>26.63</v>
      </c>
      <c r="D9" s="4">
        <v>486</v>
      </c>
      <c r="E9" s="5">
        <v>36.445390857849532</v>
      </c>
      <c r="F9" s="8">
        <v>70826765.959144264</v>
      </c>
      <c r="G9" s="8">
        <v>39249362.195782848</v>
      </c>
      <c r="H9" s="8">
        <v>172067508.93113351</v>
      </c>
      <c r="I9" s="8">
        <v>31292834.61634041</v>
      </c>
      <c r="J9" s="8">
        <v>168385735.77623254</v>
      </c>
      <c r="K9" s="8">
        <v>185876060.56563333</v>
      </c>
      <c r="L9" s="8">
        <v>53179493.467461027</v>
      </c>
      <c r="M9" s="8">
        <v>149687097.43691775</v>
      </c>
      <c r="N9" s="8">
        <v>173662992.6559661</v>
      </c>
      <c r="O9" s="8">
        <v>190043009.23245418</v>
      </c>
      <c r="P9" s="8">
        <v>235379415.33562005</v>
      </c>
      <c r="Q9" s="8">
        <v>124799773.69657286</v>
      </c>
      <c r="R9" s="8">
        <v>126695674.22706935</v>
      </c>
      <c r="S9" s="8">
        <v>133068323.20526309</v>
      </c>
      <c r="T9" s="8">
        <v>391010426.84668279</v>
      </c>
      <c r="U9" s="8">
        <v>315256433.04935426</v>
      </c>
      <c r="V9" s="8">
        <v>248150598.63086432</v>
      </c>
      <c r="W9" s="8">
        <v>280327179.92699295</v>
      </c>
      <c r="X9" s="8">
        <v>209339794.82978201</v>
      </c>
      <c r="Y9" s="8">
        <v>351646158.89369553</v>
      </c>
      <c r="Z9" s="8">
        <v>381313303.66303337</v>
      </c>
      <c r="AA9" s="8">
        <v>268344550.10089421</v>
      </c>
      <c r="AB9" s="8">
        <v>288450988.97128707</v>
      </c>
      <c r="AC9" s="8">
        <v>402004778.52563274</v>
      </c>
      <c r="AD9" s="8">
        <v>294456886.52346259</v>
      </c>
      <c r="AE9" s="8">
        <v>278098157.08020294</v>
      </c>
      <c r="AF9" s="8">
        <v>247541011.67489645</v>
      </c>
      <c r="AG9" s="8">
        <v>301823962.93382299</v>
      </c>
      <c r="AH9" s="8">
        <v>320958772.53118253</v>
      </c>
    </row>
    <row r="10" spans="1:34" x14ac:dyDescent="0.25">
      <c r="A10" s="2" t="s">
        <v>8</v>
      </c>
      <c r="B10" s="4">
        <v>412</v>
      </c>
      <c r="C10" s="4">
        <v>26.7</v>
      </c>
      <c r="D10" s="4">
        <v>394</v>
      </c>
      <c r="E10" s="5">
        <v>10.381380198713643</v>
      </c>
      <c r="F10" s="8">
        <v>6555160.4108445467</v>
      </c>
      <c r="G10" s="8">
        <v>2263148.5032526399</v>
      </c>
      <c r="H10" s="8">
        <v>17584230.466543831</v>
      </c>
      <c r="I10" s="8">
        <v>2271964.8592422572</v>
      </c>
      <c r="J10" s="8">
        <v>11650197.075170472</v>
      </c>
      <c r="K10" s="8">
        <v>17333274.718916997</v>
      </c>
      <c r="L10" s="8">
        <v>38787580.812919363</v>
      </c>
      <c r="M10" s="8">
        <v>131911610.65314445</v>
      </c>
      <c r="N10" s="8">
        <v>166363185.89567894</v>
      </c>
      <c r="O10" s="8">
        <v>147664367.0049251</v>
      </c>
      <c r="P10" s="8">
        <v>209522046.19491065</v>
      </c>
      <c r="Q10" s="8">
        <v>207692827.07164732</v>
      </c>
      <c r="R10" s="8">
        <v>143173151.67194876</v>
      </c>
      <c r="S10" s="8">
        <v>193579563.57972899</v>
      </c>
      <c r="T10" s="8">
        <v>529683099.25674391</v>
      </c>
      <c r="U10" s="8">
        <v>454755122.45557284</v>
      </c>
      <c r="V10" s="8">
        <v>326978923.91176438</v>
      </c>
      <c r="W10" s="8">
        <v>460778641.96353555</v>
      </c>
      <c r="X10" s="8">
        <v>319880863.65900832</v>
      </c>
      <c r="Y10" s="8">
        <v>577784808.01032388</v>
      </c>
      <c r="Z10" s="8">
        <v>715396636.97291672</v>
      </c>
      <c r="AA10" s="8">
        <v>520970340.40970939</v>
      </c>
      <c r="AB10" s="8">
        <v>482989123.51408362</v>
      </c>
      <c r="AC10" s="8">
        <v>584438896.18503952</v>
      </c>
      <c r="AD10" s="8">
        <v>431064706.01770604</v>
      </c>
      <c r="AE10" s="8">
        <v>503956712.59156972</v>
      </c>
      <c r="AF10" s="8">
        <v>462941819.7064113</v>
      </c>
      <c r="AG10" s="8">
        <v>447302741.855524</v>
      </c>
      <c r="AH10" s="8">
        <v>469577293.65117544</v>
      </c>
    </row>
    <row r="11" spans="1:34" x14ac:dyDescent="0.25">
      <c r="A11" s="3" t="s">
        <v>9</v>
      </c>
      <c r="B11" s="4">
        <v>412</v>
      </c>
      <c r="C11" s="4">
        <v>26.83</v>
      </c>
      <c r="D11" s="4">
        <v>386</v>
      </c>
      <c r="E11" s="5">
        <v>22.320613596087572</v>
      </c>
      <c r="F11" s="8">
        <v>38573172.031640932</v>
      </c>
      <c r="G11" s="8">
        <v>15891818.392690474</v>
      </c>
      <c r="H11" s="8">
        <v>78382638.633233622</v>
      </c>
      <c r="I11" s="8">
        <v>12369541.217629077</v>
      </c>
      <c r="J11" s="8">
        <v>89762006.272163674</v>
      </c>
      <c r="K11" s="8">
        <v>102928210.29917975</v>
      </c>
      <c r="L11" s="8">
        <v>22129600.927528605</v>
      </c>
      <c r="M11" s="8">
        <v>71478398.624207273</v>
      </c>
      <c r="N11" s="8">
        <v>86295653.394467279</v>
      </c>
      <c r="O11" s="8">
        <v>101143169.84998427</v>
      </c>
      <c r="P11" s="8">
        <v>132340041.31840307</v>
      </c>
      <c r="Q11" s="8">
        <v>61849563.832814977</v>
      </c>
      <c r="R11" s="8">
        <v>58052689.005354352</v>
      </c>
      <c r="S11" s="8">
        <v>69033078.109201208</v>
      </c>
      <c r="T11" s="8">
        <v>228507006.92319313</v>
      </c>
      <c r="U11" s="8">
        <v>185387101.8180871</v>
      </c>
      <c r="V11" s="8">
        <v>145570526.50283509</v>
      </c>
      <c r="W11" s="8">
        <v>190610931.32996672</v>
      </c>
      <c r="X11" s="8">
        <v>134518220.80607331</v>
      </c>
      <c r="Y11" s="8">
        <v>236965539.1547612</v>
      </c>
      <c r="Z11" s="8">
        <v>269987942.80821764</v>
      </c>
      <c r="AA11" s="8">
        <v>195312450.55988008</v>
      </c>
      <c r="AB11" s="8">
        <v>186491809.83095014</v>
      </c>
      <c r="AC11" s="8">
        <v>289401221.70935923</v>
      </c>
      <c r="AD11" s="8">
        <v>196879129.42837197</v>
      </c>
      <c r="AE11" s="8">
        <v>168041144.71120575</v>
      </c>
      <c r="AF11" s="8">
        <v>120067263.28648444</v>
      </c>
      <c r="AG11" s="8">
        <v>202781863.68317658</v>
      </c>
      <c r="AH11" s="8">
        <v>217743258.10129112</v>
      </c>
    </row>
    <row r="12" spans="1:34" x14ac:dyDescent="0.25">
      <c r="A12" s="1" t="s">
        <v>10</v>
      </c>
      <c r="B12" s="4">
        <v>412</v>
      </c>
      <c r="C12" s="4">
        <v>27.26</v>
      </c>
      <c r="D12" s="4">
        <v>357</v>
      </c>
      <c r="E12" s="5">
        <v>18</v>
      </c>
      <c r="F12" s="8">
        <v>23548709.160000004</v>
      </c>
      <c r="G12" s="8">
        <v>10419386.580000002</v>
      </c>
      <c r="H12" s="8">
        <v>65589674.328000002</v>
      </c>
      <c r="I12" s="8">
        <v>8193616.5779999997</v>
      </c>
      <c r="J12" s="8">
        <v>43751910.005999997</v>
      </c>
      <c r="K12" s="8">
        <v>70058118.600000009</v>
      </c>
      <c r="L12" s="8">
        <v>11040901.416000001</v>
      </c>
      <c r="M12" s="8">
        <v>39130765.326000005</v>
      </c>
      <c r="N12" s="8">
        <v>50632268.579999998</v>
      </c>
      <c r="O12" s="8">
        <v>66706432.560000002</v>
      </c>
      <c r="P12" s="8">
        <v>85691848.733999997</v>
      </c>
      <c r="Q12" s="8">
        <v>35125538.039999999</v>
      </c>
      <c r="R12" s="8">
        <v>37878071.399999999</v>
      </c>
      <c r="S12" s="8">
        <v>41123064.780000001</v>
      </c>
      <c r="T12" s="8">
        <v>152686200.06</v>
      </c>
      <c r="U12" s="8">
        <v>117210679.02</v>
      </c>
      <c r="V12" s="8">
        <v>94813445.645999998</v>
      </c>
      <c r="W12" s="8">
        <v>100559068.2</v>
      </c>
      <c r="X12" s="8">
        <v>66380657.219999999</v>
      </c>
      <c r="Y12" s="8">
        <v>132699573.35999998</v>
      </c>
      <c r="Z12" s="8">
        <v>199048289.94</v>
      </c>
      <c r="AA12" s="8">
        <v>119686865.022</v>
      </c>
      <c r="AB12" s="8">
        <v>107908264.08</v>
      </c>
      <c r="AC12" s="8">
        <v>164561409.71999997</v>
      </c>
      <c r="AD12" s="8">
        <v>113489396.45999999</v>
      </c>
      <c r="AE12" s="8">
        <v>133081953.3</v>
      </c>
      <c r="AF12" s="8">
        <v>130593975.96600001</v>
      </c>
      <c r="AG12" s="8">
        <v>122056137.35999998</v>
      </c>
      <c r="AH12" s="8">
        <v>127789880.76000001</v>
      </c>
    </row>
    <row r="13" spans="1:34" x14ac:dyDescent="0.25">
      <c r="A13" s="2" t="s">
        <v>11</v>
      </c>
      <c r="B13" s="4">
        <v>426</v>
      </c>
      <c r="C13" s="4">
        <v>27.37</v>
      </c>
      <c r="D13" s="4">
        <v>408</v>
      </c>
      <c r="E13" s="5">
        <v>14.3027939483241</v>
      </c>
      <c r="F13" s="8">
        <v>11974489.14906292</v>
      </c>
      <c r="G13" s="8">
        <v>3078815.1773864431</v>
      </c>
      <c r="H13" s="8">
        <v>23434973.514273953</v>
      </c>
      <c r="I13" s="8">
        <v>2553067.9570337124</v>
      </c>
      <c r="J13" s="8">
        <v>7333104.0022281259</v>
      </c>
      <c r="K13" s="8">
        <v>26560487.428324025</v>
      </c>
      <c r="L13" s="8">
        <v>12528265.983800001</v>
      </c>
      <c r="M13" s="8">
        <v>42262662.374200001</v>
      </c>
      <c r="N13" s="8">
        <v>55190931.034957096</v>
      </c>
      <c r="O13" s="8">
        <v>58603826.525339127</v>
      </c>
      <c r="P13" s="8">
        <v>76588277.362258837</v>
      </c>
      <c r="Q13" s="8">
        <v>122364908.39466006</v>
      </c>
      <c r="R13" s="8">
        <v>81842078.052882403</v>
      </c>
      <c r="S13" s="8">
        <v>115430369.58138604</v>
      </c>
      <c r="T13" s="8">
        <v>367671706.82871062</v>
      </c>
      <c r="U13" s="8">
        <v>329602674.74404204</v>
      </c>
      <c r="V13" s="8">
        <v>228130602.57374975</v>
      </c>
      <c r="W13" s="8">
        <v>285494008.86718363</v>
      </c>
      <c r="X13" s="8">
        <v>182971440.39096436</v>
      </c>
      <c r="Y13" s="8">
        <v>361922427.19112468</v>
      </c>
      <c r="Z13" s="8">
        <v>550489680.81511235</v>
      </c>
      <c r="AA13" s="8">
        <v>330809956.84695119</v>
      </c>
      <c r="AB13" s="8">
        <v>298154390.81709111</v>
      </c>
      <c r="AC13" s="8">
        <v>923427647.34092426</v>
      </c>
      <c r="AD13" s="8">
        <v>589332909.54854953</v>
      </c>
      <c r="AE13" s="8">
        <v>724702652.00586939</v>
      </c>
      <c r="AF13" s="8">
        <v>708074388.67276192</v>
      </c>
      <c r="AG13" s="8">
        <v>642091351.25814462</v>
      </c>
      <c r="AH13" s="8">
        <v>688191306.45910573</v>
      </c>
    </row>
    <row r="14" spans="1:34" x14ac:dyDescent="0.25">
      <c r="E14" s="5"/>
    </row>
    <row r="16" spans="1:34" x14ac:dyDescent="0.25">
      <c r="D16" s="2"/>
      <c r="E16" s="2"/>
    </row>
    <row r="17" spans="1:5" x14ac:dyDescent="0.25">
      <c r="D17" s="2"/>
      <c r="E17" s="2"/>
    </row>
    <row r="18" spans="1:5" x14ac:dyDescent="0.25">
      <c r="D18" s="2"/>
      <c r="E18" s="2"/>
    </row>
    <row r="19" spans="1:5" x14ac:dyDescent="0.25">
      <c r="D19" s="2"/>
      <c r="E19" s="2"/>
    </row>
    <row r="20" spans="1:5" x14ac:dyDescent="0.25">
      <c r="C20"/>
      <c r="D20" s="2"/>
      <c r="E20" s="2"/>
    </row>
    <row r="21" spans="1:5" x14ac:dyDescent="0.25">
      <c r="C21"/>
      <c r="D21" s="2"/>
      <c r="E21" s="2"/>
    </row>
    <row r="22" spans="1:5" x14ac:dyDescent="0.25">
      <c r="C22"/>
      <c r="D22" s="2"/>
      <c r="E22" s="2"/>
    </row>
    <row r="23" spans="1:5" x14ac:dyDescent="0.25">
      <c r="C23"/>
      <c r="D23" s="2"/>
      <c r="E23" s="2"/>
    </row>
    <row r="24" spans="1:5" x14ac:dyDescent="0.25">
      <c r="C24"/>
      <c r="D24" s="2"/>
      <c r="E24" s="2"/>
    </row>
    <row r="25" spans="1:5" x14ac:dyDescent="0.25">
      <c r="A25" s="3"/>
      <c r="B25" s="3"/>
      <c r="C25"/>
    </row>
    <row r="26" spans="1:5" x14ac:dyDescent="0.25">
      <c r="A26" s="1"/>
      <c r="B26" s="1"/>
      <c r="C26"/>
    </row>
    <row r="27" spans="1:5" x14ac:dyDescent="0.25">
      <c r="C27"/>
    </row>
    <row r="37" spans="1:2" x14ac:dyDescent="0.25">
      <c r="A37" s="3"/>
      <c r="B37" s="3"/>
    </row>
    <row r="38" spans="1:2" x14ac:dyDescent="0.25">
      <c r="A38" s="1"/>
      <c r="B38" s="1"/>
    </row>
  </sheetData>
  <mergeCells count="1">
    <mergeCell ref="A1:J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workbookViewId="0">
      <selection activeCell="A10" sqref="A10"/>
    </sheetView>
  </sheetViews>
  <sheetFormatPr baseColWidth="10" defaultRowHeight="15" x14ac:dyDescent="0.25"/>
  <cols>
    <col min="1" max="1" width="38.140625" style="2" customWidth="1"/>
    <col min="2" max="2" width="43.7109375" bestFit="1" customWidth="1"/>
    <col min="3" max="3" width="10.5703125" style="6" customWidth="1"/>
    <col min="4" max="4" width="6.85546875" style="6" bestFit="1" customWidth="1"/>
    <col min="5" max="5" width="10.5703125" style="6" customWidth="1"/>
    <col min="6" max="6" width="6.85546875" style="6" bestFit="1" customWidth="1"/>
    <col min="7" max="7" width="10.5703125" style="6" customWidth="1"/>
    <col min="8" max="8" width="6.85546875" style="6" bestFit="1" customWidth="1"/>
    <col min="9" max="9" width="10.5703125" style="6" customWidth="1"/>
    <col min="10" max="10" width="6.85546875" style="6" bestFit="1" customWidth="1"/>
    <col min="11" max="11" width="10.5703125" style="6" customWidth="1"/>
    <col min="12" max="12" width="6.85546875" style="6" bestFit="1" customWidth="1"/>
    <col min="13" max="24" width="7.140625" style="6" customWidth="1"/>
  </cols>
  <sheetData>
    <row r="1" spans="1:24" ht="48.75" customHeight="1" x14ac:dyDescent="0.25">
      <c r="A1" s="13" t="s">
        <v>53</v>
      </c>
      <c r="B1" s="13"/>
      <c r="C1" s="13"/>
      <c r="D1" s="13"/>
      <c r="E1" s="13"/>
      <c r="F1" s="13"/>
      <c r="G1" s="13"/>
    </row>
    <row r="2" spans="1:24" x14ac:dyDescent="0.25">
      <c r="C2" s="7"/>
      <c r="D2" s="7"/>
      <c r="E2" s="7"/>
      <c r="F2" s="7"/>
      <c r="G2" s="7"/>
      <c r="H2" s="7"/>
      <c r="I2" s="7"/>
      <c r="J2" s="7"/>
      <c r="K2" s="7"/>
      <c r="L2" s="7"/>
      <c r="M2" s="7"/>
      <c r="N2" s="7"/>
      <c r="O2" s="7"/>
      <c r="P2" s="7"/>
      <c r="Q2" s="7"/>
      <c r="R2" s="7"/>
      <c r="S2" s="7"/>
      <c r="T2" s="7"/>
      <c r="U2" s="7"/>
      <c r="V2" s="7"/>
      <c r="W2" s="7"/>
      <c r="X2" s="7"/>
    </row>
    <row r="3" spans="1:24" x14ac:dyDescent="0.25">
      <c r="B3" t="s">
        <v>55</v>
      </c>
      <c r="C3" s="10" t="s">
        <v>17</v>
      </c>
      <c r="D3" s="11" t="s">
        <v>18</v>
      </c>
      <c r="E3" s="10" t="s">
        <v>49</v>
      </c>
      <c r="F3" s="11" t="s">
        <v>19</v>
      </c>
      <c r="G3" s="10" t="s">
        <v>50</v>
      </c>
      <c r="H3" s="11" t="s">
        <v>18</v>
      </c>
      <c r="I3" s="10" t="s">
        <v>51</v>
      </c>
      <c r="J3" s="11" t="s">
        <v>18</v>
      </c>
      <c r="K3" s="10" t="s">
        <v>52</v>
      </c>
      <c r="L3" s="11" t="s">
        <v>18</v>
      </c>
      <c r="M3" s="7"/>
      <c r="N3" s="7"/>
      <c r="O3" s="7"/>
      <c r="P3" s="7"/>
      <c r="Q3" s="7"/>
      <c r="R3" s="7"/>
      <c r="S3" s="7"/>
      <c r="T3" s="7"/>
      <c r="U3" s="7"/>
      <c r="V3" s="7"/>
      <c r="W3" s="7"/>
      <c r="X3" s="7"/>
    </row>
    <row r="4" spans="1:24" x14ac:dyDescent="0.25">
      <c r="A4" s="2" t="s">
        <v>2</v>
      </c>
      <c r="B4" t="s">
        <v>13</v>
      </c>
      <c r="C4" s="7">
        <v>1.9946111970722944</v>
      </c>
      <c r="D4" s="7">
        <v>0.6499346955847034</v>
      </c>
      <c r="E4" s="7">
        <v>1.5317043834159036</v>
      </c>
      <c r="F4" s="7">
        <v>0.26080424486901105</v>
      </c>
      <c r="G4" s="7">
        <v>1.373749322760867</v>
      </c>
      <c r="H4" s="7">
        <v>0.11996190590335042</v>
      </c>
      <c r="I4" s="7">
        <v>1.4560590237214246</v>
      </c>
      <c r="J4" s="7">
        <v>0.11758960639207507</v>
      </c>
      <c r="K4" s="7">
        <v>1.6382951713695701</v>
      </c>
      <c r="L4" s="7">
        <v>0.81109961058778324</v>
      </c>
      <c r="M4" s="7"/>
      <c r="N4" s="7"/>
      <c r="O4" s="7"/>
      <c r="P4" s="7"/>
      <c r="Q4" s="7"/>
      <c r="R4" s="7"/>
      <c r="S4" s="7"/>
      <c r="T4" s="7"/>
      <c r="U4" s="7"/>
      <c r="V4" s="7"/>
      <c r="W4" s="7"/>
      <c r="X4" s="7"/>
    </row>
    <row r="5" spans="1:24" x14ac:dyDescent="0.25">
      <c r="A5" s="2" t="s">
        <v>3</v>
      </c>
      <c r="B5" t="s">
        <v>13</v>
      </c>
      <c r="C5" s="7">
        <v>31.342021228188131</v>
      </c>
      <c r="D5" s="7">
        <v>2.3416374430165519</v>
      </c>
      <c r="E5" s="7">
        <v>28.756581268899044</v>
      </c>
      <c r="F5" s="7">
        <v>2.294029071251853</v>
      </c>
      <c r="G5" s="7">
        <v>27.036483551912649</v>
      </c>
      <c r="H5" s="7">
        <v>2.2256309533979004</v>
      </c>
      <c r="I5" s="7">
        <v>27.348971072692152</v>
      </c>
      <c r="J5" s="7">
        <v>1.5393888619409983</v>
      </c>
      <c r="K5" s="7">
        <v>25.018013476417895</v>
      </c>
      <c r="L5" s="7">
        <v>0.54435716591505223</v>
      </c>
      <c r="M5" s="7"/>
      <c r="N5" s="7"/>
      <c r="O5" s="7"/>
      <c r="P5" s="7"/>
      <c r="Q5" s="7"/>
      <c r="R5" s="7"/>
      <c r="S5" s="7"/>
      <c r="T5" s="7"/>
      <c r="U5" s="7"/>
      <c r="V5" s="7"/>
      <c r="W5" s="7"/>
      <c r="X5" s="7"/>
    </row>
    <row r="6" spans="1:24" x14ac:dyDescent="0.25">
      <c r="A6" s="2" t="s">
        <v>4</v>
      </c>
      <c r="B6" t="s">
        <v>13</v>
      </c>
      <c r="C6" s="7">
        <v>4.9937353308529184</v>
      </c>
      <c r="D6" s="7">
        <v>0.61854104076863692</v>
      </c>
      <c r="E6" s="7">
        <v>4.6130891296223604</v>
      </c>
      <c r="F6" s="7">
        <v>0.40558104540353573</v>
      </c>
      <c r="G6" s="7">
        <v>4.1355110620233049</v>
      </c>
      <c r="H6" s="7">
        <v>0.25647139447722633</v>
      </c>
      <c r="I6" s="7">
        <v>3.7286457369470134</v>
      </c>
      <c r="J6" s="7">
        <v>0.23102860140332349</v>
      </c>
      <c r="K6" s="7">
        <v>3.4820678060591974</v>
      </c>
      <c r="L6" s="7">
        <v>0.32634267207818551</v>
      </c>
      <c r="M6" s="7"/>
      <c r="N6" s="7"/>
      <c r="O6" s="7"/>
      <c r="P6" s="7"/>
      <c r="Q6" s="7"/>
      <c r="R6" s="7"/>
      <c r="S6" s="7"/>
      <c r="T6" s="7"/>
      <c r="U6" s="7"/>
      <c r="V6" s="7"/>
      <c r="W6" s="7"/>
      <c r="X6" s="7"/>
    </row>
    <row r="7" spans="1:24" x14ac:dyDescent="0.25">
      <c r="A7" s="2" t="s">
        <v>5</v>
      </c>
      <c r="B7" t="s">
        <v>13</v>
      </c>
      <c r="C7" s="7">
        <v>1.3654928371423969</v>
      </c>
      <c r="D7" s="7">
        <v>0.13949842035665555</v>
      </c>
      <c r="E7" s="7">
        <v>1.2261484933627653</v>
      </c>
      <c r="F7" s="7">
        <v>0.12186744149033259</v>
      </c>
      <c r="G7" s="7">
        <v>1.1248863385255796</v>
      </c>
      <c r="H7" s="7">
        <v>9.7591543244177917E-2</v>
      </c>
      <c r="I7" s="7">
        <v>1.0978958657400377</v>
      </c>
      <c r="J7" s="7">
        <v>7.9638250385722822E-2</v>
      </c>
      <c r="K7" s="7">
        <v>1.0875481291652374</v>
      </c>
      <c r="L7" s="7">
        <v>0.17486593450129601</v>
      </c>
      <c r="M7" s="7"/>
      <c r="N7" s="7"/>
      <c r="O7" s="7"/>
      <c r="P7" s="7"/>
      <c r="Q7" s="7"/>
      <c r="R7" s="7"/>
      <c r="S7" s="7"/>
      <c r="T7" s="7"/>
      <c r="U7" s="7"/>
      <c r="V7" s="7"/>
      <c r="W7" s="7"/>
      <c r="X7" s="7"/>
    </row>
    <row r="8" spans="1:24" x14ac:dyDescent="0.25">
      <c r="A8" s="2" t="s">
        <v>6</v>
      </c>
      <c r="B8" t="s">
        <v>20</v>
      </c>
      <c r="C8" s="7">
        <v>45.212127834134776</v>
      </c>
      <c r="D8" s="7">
        <v>3.3114794589870846</v>
      </c>
      <c r="E8" s="7">
        <v>42.203989276094987</v>
      </c>
      <c r="F8" s="7">
        <v>3.2710093774838751</v>
      </c>
      <c r="G8" s="7">
        <v>36.550841697896715</v>
      </c>
      <c r="H8" s="7">
        <v>2.9767661215599475</v>
      </c>
      <c r="I8" s="7">
        <v>36.11234542969472</v>
      </c>
      <c r="J8" s="7">
        <v>0.94887518392934633</v>
      </c>
      <c r="K8" s="7">
        <v>34.758563119791468</v>
      </c>
      <c r="L8" s="7">
        <v>0.46302956842850324</v>
      </c>
      <c r="M8" s="7"/>
      <c r="N8" s="7"/>
      <c r="O8" s="7"/>
      <c r="P8" s="7"/>
      <c r="Q8" s="7"/>
      <c r="R8" s="7"/>
      <c r="S8" s="7"/>
      <c r="T8" s="7"/>
      <c r="U8" s="7"/>
      <c r="V8" s="7"/>
      <c r="W8" s="7"/>
      <c r="X8" s="7"/>
    </row>
    <row r="9" spans="1:24" x14ac:dyDescent="0.25">
      <c r="A9" s="2" t="s">
        <v>7</v>
      </c>
      <c r="B9" t="s">
        <v>13</v>
      </c>
      <c r="C9" s="7">
        <v>7.5153741073995226</v>
      </c>
      <c r="D9" s="7">
        <v>2.780370935983973</v>
      </c>
      <c r="E9" s="7">
        <v>7.3270134550562558</v>
      </c>
      <c r="F9" s="7">
        <v>1.7675739855774948</v>
      </c>
      <c r="G9" s="7">
        <v>7.2395538967446393</v>
      </c>
      <c r="H9" s="7">
        <v>1.8405737298122189</v>
      </c>
      <c r="I9" s="7">
        <v>6.1984935387303226</v>
      </c>
      <c r="J9" s="7">
        <v>0.45673950504472349</v>
      </c>
      <c r="K9" s="7">
        <v>5.6925006177960391</v>
      </c>
      <c r="L9" s="7">
        <v>0.48920615744643559</v>
      </c>
      <c r="M9" s="7"/>
      <c r="N9" s="7"/>
      <c r="O9" s="7"/>
      <c r="P9" s="7"/>
      <c r="Q9" s="7"/>
      <c r="R9" s="7"/>
      <c r="S9" s="7"/>
      <c r="T9" s="7"/>
      <c r="U9" s="7"/>
      <c r="V9" s="7"/>
      <c r="W9" s="7"/>
      <c r="X9" s="7"/>
    </row>
    <row r="10" spans="1:24" x14ac:dyDescent="0.25">
      <c r="A10" s="2" t="s">
        <v>8</v>
      </c>
      <c r="B10" t="s">
        <v>14</v>
      </c>
      <c r="C10" s="7">
        <v>0.63147746682009398</v>
      </c>
      <c r="D10" s="7">
        <v>0.31431453261150932</v>
      </c>
      <c r="E10" s="7">
        <v>6.2856391565588527</v>
      </c>
      <c r="F10" s="7">
        <v>1.8815374856362319</v>
      </c>
      <c r="G10" s="7">
        <v>9.856410607515441</v>
      </c>
      <c r="H10" s="7">
        <v>1.3262138655897013</v>
      </c>
      <c r="I10" s="7">
        <v>10.605101931194939</v>
      </c>
      <c r="J10" s="7">
        <v>0.66772673705391139</v>
      </c>
      <c r="K10" s="7">
        <v>9.0119054972189865</v>
      </c>
      <c r="L10" s="7">
        <v>0.87837145515600257</v>
      </c>
      <c r="M10" s="7"/>
      <c r="N10" s="7"/>
      <c r="O10" s="7"/>
      <c r="P10" s="7"/>
      <c r="Q10" s="7"/>
      <c r="R10" s="7"/>
      <c r="S10" s="7"/>
      <c r="T10" s="7"/>
      <c r="U10" s="7"/>
      <c r="V10" s="7"/>
      <c r="W10" s="7"/>
      <c r="X10" s="7"/>
    </row>
    <row r="11" spans="1:24" x14ac:dyDescent="0.25">
      <c r="A11" s="3" t="s">
        <v>9</v>
      </c>
      <c r="B11" t="s">
        <v>16</v>
      </c>
      <c r="C11" s="7">
        <v>3.7004258118419258</v>
      </c>
      <c r="D11" s="7">
        <v>1.6297200051949343</v>
      </c>
      <c r="E11" s="7">
        <v>3.6782349562977137</v>
      </c>
      <c r="F11" s="7">
        <v>1.0274853427640471</v>
      </c>
      <c r="G11" s="7">
        <v>3.869722171762719</v>
      </c>
      <c r="H11" s="7">
        <v>0.8388621037163273</v>
      </c>
      <c r="I11" s="7">
        <v>4.2063223006554402</v>
      </c>
      <c r="J11" s="7">
        <v>0.25704942092252464</v>
      </c>
      <c r="K11" s="7">
        <v>3.6456326184200427</v>
      </c>
      <c r="L11" s="7">
        <v>0.64269538321252295</v>
      </c>
      <c r="M11" s="7"/>
      <c r="N11" s="7"/>
      <c r="O11" s="7"/>
      <c r="P11" s="7"/>
      <c r="Q11" s="7"/>
      <c r="R11" s="7"/>
      <c r="S11" s="7"/>
      <c r="T11" s="7"/>
      <c r="U11" s="7"/>
      <c r="V11" s="7"/>
      <c r="W11" s="7"/>
      <c r="X11" s="7"/>
    </row>
    <row r="12" spans="1:24" x14ac:dyDescent="0.25">
      <c r="A12" s="1" t="s">
        <v>10</v>
      </c>
      <c r="B12" t="s">
        <v>20</v>
      </c>
      <c r="C12" s="7">
        <v>2.4243537817519716</v>
      </c>
      <c r="D12" s="7">
        <v>1.1875195544778354</v>
      </c>
      <c r="E12" s="7">
        <v>2.1968926184592807</v>
      </c>
      <c r="F12" s="7">
        <v>0.71854959985920297</v>
      </c>
      <c r="G12" s="7">
        <v>2.454483479801429</v>
      </c>
      <c r="H12" s="7">
        <v>0.64902538957983769</v>
      </c>
      <c r="I12" s="7">
        <v>2.4528933955745371</v>
      </c>
      <c r="J12" s="7">
        <v>0.3064540036338298</v>
      </c>
      <c r="K12" s="7">
        <v>2.4544365677176456</v>
      </c>
      <c r="L12" s="7">
        <v>0.21880315397530264</v>
      </c>
      <c r="M12" s="7"/>
      <c r="N12" s="7"/>
      <c r="O12" s="7"/>
      <c r="P12" s="7"/>
      <c r="Q12" s="7"/>
      <c r="R12" s="7"/>
      <c r="S12" s="7"/>
      <c r="T12" s="7"/>
      <c r="U12" s="7"/>
      <c r="V12" s="7"/>
      <c r="W12" s="7"/>
      <c r="X12" s="7"/>
    </row>
    <row r="13" spans="1:24" x14ac:dyDescent="0.25">
      <c r="A13" s="2" t="s">
        <v>11</v>
      </c>
      <c r="B13" t="s">
        <v>15</v>
      </c>
      <c r="C13" s="7">
        <v>0.82038040479597363</v>
      </c>
      <c r="D13" s="7">
        <v>0.49367091674456515</v>
      </c>
      <c r="E13" s="7">
        <v>2.1807072622328398</v>
      </c>
      <c r="F13" s="7">
        <v>0.62610843904174385</v>
      </c>
      <c r="G13" s="7">
        <v>6.3583578710566497</v>
      </c>
      <c r="H13" s="7">
        <v>1.0057403280713335</v>
      </c>
      <c r="I13" s="7">
        <v>6.7932717050494213</v>
      </c>
      <c r="J13" s="7">
        <v>0.85666317169890549</v>
      </c>
      <c r="K13" s="7">
        <v>13.211036996043907</v>
      </c>
      <c r="L13" s="7">
        <v>1.130053400395159</v>
      </c>
      <c r="M13" s="7"/>
      <c r="N13" s="7"/>
      <c r="O13" s="7"/>
      <c r="P13" s="7"/>
      <c r="Q13" s="7"/>
      <c r="R13" s="7"/>
      <c r="S13" s="7"/>
      <c r="T13" s="7"/>
      <c r="U13" s="7"/>
      <c r="V13" s="7"/>
      <c r="W13" s="7"/>
      <c r="X13" s="7"/>
    </row>
    <row r="36" spans="2:15" x14ac:dyDescent="0.25">
      <c r="B36" s="2"/>
      <c r="C36" s="2"/>
      <c r="D36" s="2"/>
      <c r="E36" s="2"/>
      <c r="F36" s="2"/>
      <c r="G36" s="2"/>
      <c r="H36" s="2"/>
      <c r="I36" s="2"/>
      <c r="J36" s="2"/>
      <c r="K36" s="2"/>
      <c r="L36" s="2"/>
      <c r="M36" s="2"/>
      <c r="N36" s="2"/>
      <c r="O36" s="2"/>
    </row>
    <row r="37" spans="2:15" x14ac:dyDescent="0.25">
      <c r="C37"/>
      <c r="D37"/>
      <c r="E37"/>
      <c r="F37"/>
      <c r="G37"/>
      <c r="H37"/>
      <c r="I37"/>
      <c r="J37"/>
      <c r="K37"/>
      <c r="L37"/>
      <c r="M37"/>
      <c r="N37"/>
      <c r="O37"/>
    </row>
    <row r="38" spans="2:15" x14ac:dyDescent="0.25">
      <c r="B38" s="6"/>
      <c r="C38" s="7"/>
      <c r="D38" s="7"/>
      <c r="E38" s="7"/>
      <c r="F38" s="7"/>
      <c r="G38" s="7"/>
      <c r="H38" s="7"/>
      <c r="I38" s="7"/>
      <c r="J38" s="7"/>
      <c r="K38" s="7"/>
      <c r="L38" s="7"/>
      <c r="M38" s="7"/>
      <c r="N38" s="7"/>
      <c r="O38" s="7"/>
    </row>
    <row r="39" spans="2:15" x14ac:dyDescent="0.25">
      <c r="B39" s="6"/>
      <c r="C39" s="7"/>
      <c r="D39" s="7"/>
      <c r="E39" s="7"/>
      <c r="F39" s="7"/>
      <c r="G39" s="7"/>
      <c r="H39" s="7"/>
      <c r="I39" s="7"/>
      <c r="J39" s="7"/>
      <c r="K39" s="7"/>
      <c r="L39" s="7"/>
      <c r="M39" s="7"/>
      <c r="N39" s="7"/>
      <c r="O39" s="7"/>
    </row>
    <row r="40" spans="2:15" x14ac:dyDescent="0.25">
      <c r="B40" s="6"/>
      <c r="C40" s="7"/>
      <c r="D40" s="7"/>
      <c r="E40" s="7"/>
      <c r="F40" s="7"/>
      <c r="G40" s="7"/>
      <c r="H40" s="7"/>
      <c r="I40" s="7"/>
      <c r="J40" s="7"/>
      <c r="K40" s="7"/>
      <c r="L40" s="7"/>
      <c r="M40" s="7"/>
      <c r="N40" s="7"/>
      <c r="O40" s="7"/>
    </row>
    <row r="41" spans="2:15" x14ac:dyDescent="0.25">
      <c r="B41" s="6"/>
      <c r="C41" s="7"/>
      <c r="D41" s="7"/>
      <c r="E41" s="7"/>
      <c r="F41" s="7"/>
      <c r="G41" s="7"/>
      <c r="H41" s="7"/>
      <c r="I41" s="7"/>
      <c r="J41" s="7"/>
      <c r="K41" s="7"/>
      <c r="L41" s="7"/>
      <c r="M41" s="7"/>
      <c r="N41" s="7"/>
      <c r="O41" s="7"/>
    </row>
    <row r="42" spans="2:15" x14ac:dyDescent="0.25">
      <c r="B42" s="6"/>
      <c r="C42" s="7"/>
      <c r="D42" s="7"/>
      <c r="E42" s="7"/>
      <c r="F42" s="7"/>
      <c r="G42" s="7"/>
      <c r="H42" s="7"/>
      <c r="I42" s="7"/>
      <c r="J42" s="7"/>
      <c r="K42" s="7"/>
      <c r="L42" s="7"/>
      <c r="M42" s="7"/>
      <c r="N42" s="7"/>
      <c r="O42" s="7"/>
    </row>
    <row r="43" spans="2:15" x14ac:dyDescent="0.25">
      <c r="B43" s="6"/>
      <c r="C43" s="7"/>
      <c r="D43" s="7"/>
      <c r="E43" s="7"/>
      <c r="F43" s="7"/>
      <c r="G43" s="7"/>
      <c r="H43" s="7"/>
      <c r="I43" s="7"/>
      <c r="J43" s="7"/>
      <c r="K43" s="7"/>
      <c r="L43" s="7"/>
      <c r="M43" s="7"/>
      <c r="N43" s="7"/>
      <c r="O43" s="7"/>
    </row>
    <row r="44" spans="2:15" x14ac:dyDescent="0.25">
      <c r="B44" s="6"/>
      <c r="C44" s="7"/>
      <c r="D44" s="7"/>
      <c r="E44" s="7"/>
      <c r="F44" s="7"/>
      <c r="G44" s="7"/>
      <c r="H44" s="7"/>
      <c r="I44" s="7"/>
      <c r="J44" s="7"/>
      <c r="K44" s="7"/>
      <c r="L44" s="7"/>
      <c r="M44" s="7"/>
      <c r="N44" s="7"/>
      <c r="O44" s="7"/>
    </row>
    <row r="45" spans="2:15" x14ac:dyDescent="0.25">
      <c r="B45" s="6"/>
      <c r="C45" s="7"/>
      <c r="D45" s="7"/>
      <c r="E45" s="7"/>
      <c r="F45" s="7"/>
      <c r="G45" s="7"/>
      <c r="H45" s="7"/>
      <c r="I45" s="7"/>
      <c r="J45" s="7"/>
      <c r="K45" s="7"/>
      <c r="L45" s="7"/>
      <c r="M45" s="7"/>
      <c r="N45" s="7"/>
      <c r="O45" s="7"/>
    </row>
    <row r="46" spans="2:15" x14ac:dyDescent="0.25">
      <c r="B46" s="6"/>
      <c r="C46" s="7"/>
      <c r="D46" s="7"/>
      <c r="E46" s="7"/>
      <c r="F46" s="7"/>
      <c r="G46" s="7"/>
      <c r="H46" s="7"/>
      <c r="I46" s="7"/>
      <c r="J46" s="7"/>
      <c r="K46" s="7"/>
      <c r="L46" s="7"/>
      <c r="M46" s="7"/>
      <c r="N46" s="7"/>
      <c r="O46" s="7"/>
    </row>
    <row r="47" spans="2:15" x14ac:dyDescent="0.25">
      <c r="B47" s="6"/>
      <c r="C47" s="7"/>
      <c r="D47" s="7"/>
      <c r="E47" s="7"/>
      <c r="F47" s="7"/>
      <c r="G47" s="7"/>
      <c r="H47" s="7"/>
      <c r="I47" s="7"/>
      <c r="J47" s="7"/>
      <c r="K47" s="7"/>
      <c r="L47" s="7"/>
      <c r="M47" s="7"/>
      <c r="N47" s="7"/>
      <c r="O47" s="7"/>
    </row>
  </sheetData>
  <mergeCells count="1">
    <mergeCell ref="A1:G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Suppl. Dataset S5</vt:lpstr>
      <vt:lpstr>Suppl. Dataset S6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Ischebeck, Till</dc:creator>
  <cp:lastModifiedBy>Ischebeck, Till</cp:lastModifiedBy>
  <dcterms:created xsi:type="dcterms:W3CDTF">2016-09-27T14:19:22Z</dcterms:created>
  <dcterms:modified xsi:type="dcterms:W3CDTF">2020-07-07T10:31:19Z</dcterms:modified>
</cp:coreProperties>
</file>